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расходов'!$7:$9</definedName>
    <definedName name="_xlnm.Print_Titles" localSheetId="0">'Роспись расходов'!$7:$9</definedName>
  </definedNames>
  <calcPr fullCalcOnLoad="1"/>
</workbook>
</file>

<file path=xl/sharedStrings.xml><?xml version="1.0" encoding="utf-8"?>
<sst xmlns="http://schemas.openxmlformats.org/spreadsheetml/2006/main" count="575" uniqueCount="132">
  <si>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</si>
  <si>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</si>
  <si>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</si>
  <si>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</si>
  <si>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</si>
  <si>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</si>
  <si>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</si>
  <si>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</si>
  <si>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</si>
  <si>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</si>
  <si>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</si>
  <si>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</si>
  <si>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</si>
  <si>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</si>
  <si>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</si>
  <si>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810</t>
  </si>
  <si>
    <t>0100</t>
  </si>
  <si>
    <t>ОБЩЕГОСУДАРСТВЕННЫЕ ВОПРОСЫ</t>
  </si>
  <si>
    <t>9100000</t>
  </si>
  <si>
    <t>Непрограммные расходы главы муниципального образования</t>
  </si>
  <si>
    <t>9110000</t>
  </si>
  <si>
    <t>9119009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</si>
  <si>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</si>
  <si>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</si>
  <si>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</si>
  <si>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</si>
  <si>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</si>
  <si>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0102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</si>
  <si>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</si>
  <si>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</si>
  <si>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9200000</t>
  </si>
  <si>
    <t>9210000</t>
  </si>
  <si>
    <t>9219010</t>
  </si>
  <si>
    <t>Руководство и управление в сфере установленных функций органов местного самоуправления</t>
  </si>
  <si>
    <t>0104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</si>
  <si>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</si>
  <si>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</si>
  <si>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</si>
  <si>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</si>
  <si>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</si>
  <si>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</si>
  <si>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9300000</t>
  </si>
  <si>
    <t>9310000</t>
  </si>
  <si>
    <t>9317514</t>
  </si>
  <si>
    <t>0113</t>
  </si>
  <si>
    <t>9500000</t>
  </si>
  <si>
    <t>Резервный фонд</t>
  </si>
  <si>
    <t>9510000</t>
  </si>
  <si>
    <t>9519050</t>
  </si>
  <si>
    <t>0111</t>
  </si>
  <si>
    <t>НАЦИОНАЛЬНАЯ ОБОРОНА</t>
  </si>
  <si>
    <t>9315118</t>
  </si>
  <si>
    <t>Осуществление первичного воинского учета на территориях, где отсутствуют военные комиссариаты</t>
  </si>
  <si>
    <t>0203</t>
  </si>
  <si>
    <t>0400</t>
  </si>
  <si>
    <t>НАЦИОНАЛЬНАЯ ЭКОНОМИКА</t>
  </si>
  <si>
    <t>0300000</t>
  </si>
  <si>
    <t>0320000</t>
  </si>
  <si>
    <t>Подпрограмма 2"Транспортные услуги и содержание дорог"</t>
  </si>
  <si>
    <t>0328508</t>
  </si>
  <si>
    <t>0409</t>
  </si>
  <si>
    <t>0329014</t>
  </si>
  <si>
    <t>0500</t>
  </si>
  <si>
    <t>ЖИЛИЩНО-КОММУНАЛЬНОЕ ХОЗЯЙСТВО</t>
  </si>
  <si>
    <t>0310000</t>
  </si>
  <si>
    <t>0503</t>
  </si>
  <si>
    <t>0319005</t>
  </si>
  <si>
    <t>0319006</t>
  </si>
  <si>
    <t>0319007</t>
  </si>
  <si>
    <t>0319008</t>
  </si>
  <si>
    <t>КУЛЬТУРА, КИНЕМАТОГРАФИЯ</t>
  </si>
  <si>
    <t>0100000</t>
  </si>
  <si>
    <t>0110000</t>
  </si>
  <si>
    <t>0801</t>
  </si>
  <si>
    <t>0119061</t>
  </si>
  <si>
    <t>110</t>
  </si>
  <si>
    <t>Расходы на выплаты персоналу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</si>
  <si>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</si>
  <si>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</si>
  <si>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</si>
  <si>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</si>
  <si>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0120000</t>
  </si>
  <si>
    <t>0129061</t>
  </si>
  <si>
    <t>ВСЕГО:</t>
  </si>
  <si>
    <t>Проект .</t>
  </si>
  <si>
    <t>Прикладные научные исследования в области общегосударственных вопросов</t>
  </si>
  <si>
    <t>Дорожное хозяйство</t>
  </si>
  <si>
    <t>Функционирование Главы Борского сельсовета</t>
  </si>
  <si>
    <t>Непрограммные расходы администрации Борского сельсовета</t>
  </si>
  <si>
    <t>Функционирование администрации Борского сельсовета</t>
  </si>
  <si>
    <t>804</t>
  </si>
  <si>
    <t>Мобилизация и вневойсковая подготовка</t>
  </si>
  <si>
    <t>Непрограмные расходы по переданным полномочиям администрации Борского сельсовета</t>
  </si>
  <si>
    <t>Обеспечение деятельности подведомственных учреждений в рамках подпрограммы «Развитие духовных, патриотических, нравственных ценностей, сохранение культурных традиций через библиотеку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2016-2017 годы "</t>
  </si>
  <si>
    <t>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2015 - 2017 годы "</t>
  </si>
  <si>
    <t>Подпрограмма 2 Муниципальная подпрограмма "Создание условий для организации досуга и обеспечения жителей Борского сельсовета услугами организации культуры "</t>
  </si>
  <si>
    <t>Физическая культура и спорт</t>
  </si>
  <si>
    <t>Муниципальная программа "Молодежь муниципального образования Борского сельсовета на 2016-2017 годы"</t>
  </si>
  <si>
    <t>1101</t>
  </si>
  <si>
    <t>0209061</t>
  </si>
  <si>
    <t>0200000</t>
  </si>
  <si>
    <t>Обеспечение деятельности подведомственных учреждений в рамках подпрограммы "Молодежь муниципального образования Борского сельсовета на 2016-2017 годы "</t>
  </si>
  <si>
    <t>Резервный фонд администрации Борского сельсовета</t>
  </si>
  <si>
    <t>Расходы на выполнение государственных полномочий по созданию и обеспечению деятельности административных комиссий на  2016-2017 годов в рамках непрограммных расходов органов судебной власти</t>
  </si>
  <si>
    <t>Подпрограмма 1 " Благоустройство на территории Борского сельсовета"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</si>
  <si>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</si>
  <si>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</si>
  <si>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Администрация Борского сельсовета</t>
  </si>
  <si>
    <t>Транспорт</t>
  </si>
  <si>
    <t>0408</t>
  </si>
  <si>
    <t>Автобусные перевозки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</si>
  <si>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Субсидии юридическим лицам (кроме не коммерческих организаций), индивидуальным предпринимателям, физическим лицам</t>
  </si>
  <si>
    <t>800</t>
  </si>
  <si>
    <t>Иные бюджетные ассигнования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</si>
  <si>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</si>
  <si>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0329103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</si>
  <si>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2016-2017 годы"</t>
  </si>
  <si>
    <t>Озеленение в рамках подпрограммы ""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2015 - 2017 годы"</t>
  </si>
  <si>
    <t>02</t>
  </si>
  <si>
    <t>93.1.0000</t>
  </si>
  <si>
    <t>Благоустройство</t>
  </si>
  <si>
    <t>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</si>
  <si>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Подпрограмма 1 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</si>
  <si>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Муниципальная программа "Обеспечение комфортной и безопасной среды проживания на территории Борского сельсовета на 2016 - 2017 годы"</t>
  </si>
  <si>
    <t>0319101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</si>
  <si>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</si>
  <si>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</si>
  <si>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МБУ "Комплексный центр по благоустройству Борского сельсовета"в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</si>
  <si>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0319110</t>
  </si>
  <si>
    <t>2015 год</t>
  </si>
  <si>
    <t>Приложение  9</t>
  </si>
  <si>
    <t>РАСПРЕДЕЛЕНИЕ РАСХОДОВ БЮДЖЕТА БОРСКОГО СЕЛЬСОВЕТА ПО РАЗДЕЛАМ, ПОДРАЗДЕЛАМ, ЦЕЛЕВЫМ СТАТЬЯМ И ВИДАМ РАСХОДОВ ФУНКЦИОНАЛЬНОЙ КЛАССИФИКАЦИИ РАСХОДОВ БЮДЖЕТОВ РОССИЙСКОЙ ФЕДЕРАЦИИ НА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</si>
</sst>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00"/>
    <numFmt numFmtId="180" formatCode="000000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79" fontId="11" fillId="0" borderId="10" xfId="0" applyNumberFormat="1" applyFont="1" applyFill="1" applyBorder="1" applyAlignment="1">
      <alignment horizontal="right" vertical="top" wrapText="1"/>
    </xf>
    <xf numFmtId="179" fontId="10" fillId="0" borderId="10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179" fontId="0" fillId="0" borderId="11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180" fontId="5" fillId="32" borderId="10" xfId="0" applyNumberFormat="1" applyFont="1" applyFill="1" applyBorder="1" applyAlignment="1">
      <alignment horizontal="left" vertical="top" wrapText="1"/>
    </xf>
    <xf numFmtId="179" fontId="0" fillId="0" borderId="13" xfId="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horizontal="left" vertical="top" wrapText="1"/>
    </xf>
    <xf numFmtId="179" fontId="13" fillId="0" borderId="10" xfId="0" applyNumberFormat="1" applyFont="1" applyFill="1" applyBorder="1" applyAlignment="1">
      <alignment horizontal="right" vertical="top" wrapText="1"/>
    </xf>
    <xf numFmtId="179" fontId="14" fillId="0" borderId="10" xfId="0" applyNumberFormat="1" applyFont="1" applyFill="1" applyBorder="1" applyAlignment="1">
      <alignment horizontal="right" vertical="top" wrapText="1"/>
    </xf>
    <xf numFmtId="179" fontId="3" fillId="32" borderId="11" xfId="0" applyNumberFormat="1" applyFont="1" applyFill="1" applyBorder="1" applyAlignment="1">
      <alignment horizontal="right" vertical="top" wrapText="1"/>
    </xf>
    <xf numFmtId="179" fontId="15" fillId="0" borderId="11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179" fontId="9" fillId="0" borderId="10" xfId="0" applyNumberFormat="1" applyFont="1" applyFill="1" applyBorder="1" applyAlignment="1">
      <alignment horizontal="right" wrapText="1"/>
    </xf>
    <xf numFmtId="179" fontId="0" fillId="0" borderId="10" xfId="0" applyNumberFormat="1" applyFont="1" applyFill="1" applyBorder="1" applyAlignment="1">
      <alignment horizontal="right" vertical="top" wrapText="1"/>
    </xf>
    <xf numFmtId="179" fontId="0" fillId="0" borderId="0" xfId="0" applyNumberFormat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2" fontId="16" fillId="0" borderId="1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55" fillId="33" borderId="10" xfId="0" applyFont="1" applyFill="1" applyBorder="1" applyAlignment="1">
      <alignment horizontal="justify" vertical="top"/>
    </xf>
    <xf numFmtId="49" fontId="12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12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/>
    </xf>
    <xf numFmtId="172" fontId="17" fillId="0" borderId="10" xfId="0" applyNumberFormat="1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zoomScalePageLayoutView="0" workbookViewId="0" topLeftCell="A1">
      <selection activeCell="E1" sqref="E1:F1"/>
    </sheetView>
  </sheetViews>
  <sheetFormatPr defaultColWidth="8.8515625" defaultRowHeight="12.75"/>
  <cols>
    <col min="1" max="1" width="10.7109375" style="0" customWidth="1"/>
    <col min="2" max="2" width="40.7109375" style="0" customWidth="1"/>
    <col min="3" max="5" width="10.7109375" style="0" customWidth="1"/>
    <col min="6" max="6" width="15.7109375" style="0" customWidth="1"/>
    <col min="7" max="7" width="8.8515625" style="0" customWidth="1"/>
    <col min="8" max="33" width="15.7109375" style="0" customWidth="1"/>
  </cols>
  <sheetData>
    <row r="1" spans="5:6" ht="15">
      <c r="E1" s="59" t="s">
        <v>130</v>
      </c>
      <c r="F1" s="59"/>
    </row>
    <row r="3" spans="1:6" ht="60.75" customHeight="1">
      <c r="A3" s="52" t="s">
        <v>131</v>
      </c>
      <c r="B3" s="52"/>
      <c r="C3" s="52"/>
      <c r="D3" s="52"/>
      <c r="E3" s="52"/>
      <c r="F3" s="52"/>
    </row>
    <row r="4" spans="1:6" ht="15.75">
      <c r="A4" s="58" t="s">
        <v>84</v>
      </c>
      <c r="B4" s="58"/>
      <c r="C4" s="58"/>
      <c r="D4" s="58"/>
      <c r="E4" s="58"/>
      <c r="F4" s="58"/>
    </row>
    <row r="5" spans="1:6" ht="15.75" customHeight="1">
      <c r="A5" s="53"/>
      <c r="B5" s="53"/>
      <c r="C5" s="7"/>
      <c r="D5" s="6"/>
      <c r="E5" s="6"/>
      <c r="F5" s="6"/>
    </row>
    <row r="6" spans="1:3" ht="13.5" customHeight="1">
      <c r="A6" s="53" t="s">
        <v>6</v>
      </c>
      <c r="B6" s="53"/>
      <c r="C6" s="7" t="s">
        <v>12</v>
      </c>
    </row>
    <row r="7" spans="1:7" ht="12.75">
      <c r="A7" s="54" t="s">
        <v>8</v>
      </c>
      <c r="B7" s="54" t="s">
        <v>13</v>
      </c>
      <c r="C7" s="56" t="s">
        <v>5</v>
      </c>
      <c r="D7" s="57"/>
      <c r="E7" s="57"/>
      <c r="F7" s="54" t="s">
        <v>129</v>
      </c>
      <c r="G7" s="8"/>
    </row>
    <row r="8" spans="1:7" ht="12.75">
      <c r="A8" s="55"/>
      <c r="B8" s="55"/>
      <c r="C8" s="2" t="s">
        <v>11</v>
      </c>
      <c r="D8" s="2" t="s">
        <v>10</v>
      </c>
      <c r="E8" s="2" t="s">
        <v>9</v>
      </c>
      <c r="F8" s="55"/>
      <c r="G8" s="8"/>
    </row>
    <row r="9" spans="1:7" ht="12.75">
      <c r="A9" s="1" t="s">
        <v>7</v>
      </c>
      <c r="B9" s="1" t="s">
        <v>0</v>
      </c>
      <c r="C9" s="1" t="s">
        <v>1</v>
      </c>
      <c r="D9" s="1" t="s">
        <v>2</v>
      </c>
      <c r="E9" s="1" t="s">
        <v>4</v>
      </c>
      <c r="F9" s="1" t="s">
        <v>3</v>
      </c>
      <c r="G9" s="8"/>
    </row>
    <row r="10" spans="1:6" ht="12.75">
      <c r="A10" s="4" t="s">
        <v>90</v>
      </c>
      <c r="B10" s="5" t="s">
        <v>107</v>
      </c>
      <c r="C10" s="4" t="s">
        <v>14</v>
      </c>
      <c r="D10" s="4" t="s">
        <v>14</v>
      </c>
      <c r="E10" s="4" t="s">
        <v>14</v>
      </c>
      <c r="F10" s="11">
        <f>F125</f>
        <v>43081.823000000004</v>
      </c>
    </row>
    <row r="11" spans="1:6" ht="12.75">
      <c r="A11" s="4" t="s">
        <v>90</v>
      </c>
      <c r="B11" s="14" t="s">
        <v>17</v>
      </c>
      <c r="C11" s="13" t="s">
        <v>16</v>
      </c>
      <c r="D11" s="13" t="s">
        <v>14</v>
      </c>
      <c r="E11" s="13" t="s">
        <v>14</v>
      </c>
      <c r="F11" s="15">
        <f>F12+F18+F27</f>
        <v>12116.419000000002</v>
      </c>
    </row>
    <row r="12" spans="1:6" ht="25.5">
      <c r="A12" s="4" t="s">
        <v>90</v>
      </c>
      <c r="B12" s="14" t="s">
        <v>19</v>
      </c>
      <c r="C12" s="13" t="s">
        <v>16</v>
      </c>
      <c r="D12" s="13" t="s">
        <v>18</v>
      </c>
      <c r="E12" s="13" t="s">
        <v>14</v>
      </c>
      <c r="F12" s="16">
        <f>F13</f>
        <v>723.404</v>
      </c>
    </row>
    <row r="13" spans="1:6" ht="25.5">
      <c r="A13" s="4" t="s">
        <v>90</v>
      </c>
      <c r="B13" s="14" t="s">
        <v>87</v>
      </c>
      <c r="C13" s="13" t="s">
        <v>16</v>
      </c>
      <c r="D13" s="13" t="s">
        <v>20</v>
      </c>
      <c r="E13" s="13" t="s">
        <v>14</v>
      </c>
      <c r="F13" s="16">
        <f>F14</f>
        <v>723.404</v>
      </c>
    </row>
    <row r="14" spans="1:6" ht="12.75">
      <c r="A14" s="4" t="s">
        <v>90</v>
      </c>
      <c r="B14" s="14" t="s">
        <v>22</v>
      </c>
      <c r="C14" s="13" t="s">
        <v>16</v>
      </c>
      <c r="D14" s="13" t="s">
        <v>21</v>
      </c>
      <c r="E14" s="13" t="s">
        <v>14</v>
      </c>
      <c r="F14" s="16">
        <f>F15</f>
        <v>723.404</v>
      </c>
    </row>
    <row r="15" spans="1:6" ht="79.5" customHeight="1">
      <c r="A15" s="4" t="s">
        <v>90</v>
      </c>
      <c r="B15" s="14" t="s">
        <v>24</v>
      </c>
      <c r="C15" s="13" t="s">
        <v>16</v>
      </c>
      <c r="D15" s="13" t="s">
        <v>21</v>
      </c>
      <c r="E15" s="13" t="s">
        <v>23</v>
      </c>
      <c r="F15" s="16">
        <f>F16</f>
        <v>723.404</v>
      </c>
    </row>
    <row r="16" spans="1:6" ht="38.25">
      <c r="A16" s="4" t="s">
        <v>90</v>
      </c>
      <c r="B16" s="14" t="s">
        <v>26</v>
      </c>
      <c r="C16" s="13" t="s">
        <v>16</v>
      </c>
      <c r="D16" s="13" t="s">
        <v>21</v>
      </c>
      <c r="E16" s="13" t="s">
        <v>25</v>
      </c>
      <c r="F16" s="16">
        <f>F17</f>
        <v>723.404</v>
      </c>
    </row>
    <row r="17" spans="1:6" ht="38.25">
      <c r="A17" s="4" t="s">
        <v>90</v>
      </c>
      <c r="B17" s="18" t="s">
        <v>29</v>
      </c>
      <c r="C17" s="17" t="s">
        <v>27</v>
      </c>
      <c r="D17" s="17" t="s">
        <v>21</v>
      </c>
      <c r="E17" s="17" t="s">
        <v>28</v>
      </c>
      <c r="F17" s="19">
        <v>723.404</v>
      </c>
    </row>
    <row r="18" spans="1:6" ht="25.5">
      <c r="A18" s="4" t="s">
        <v>90</v>
      </c>
      <c r="B18" s="14" t="s">
        <v>88</v>
      </c>
      <c r="C18" s="13" t="s">
        <v>16</v>
      </c>
      <c r="D18" s="13" t="s">
        <v>30</v>
      </c>
      <c r="E18" s="13" t="s">
        <v>14</v>
      </c>
      <c r="F18" s="16">
        <f>F19</f>
        <v>11380.878</v>
      </c>
    </row>
    <row r="19" spans="1:6" ht="25.5">
      <c r="A19" s="4" t="s">
        <v>90</v>
      </c>
      <c r="B19" s="14" t="s">
        <v>89</v>
      </c>
      <c r="C19" s="13" t="s">
        <v>16</v>
      </c>
      <c r="D19" s="13" t="s">
        <v>31</v>
      </c>
      <c r="E19" s="13" t="s">
        <v>14</v>
      </c>
      <c r="F19" s="16">
        <f>F20</f>
        <v>11380.878</v>
      </c>
    </row>
    <row r="20" spans="1:6" ht="38.25">
      <c r="A20" s="4" t="s">
        <v>90</v>
      </c>
      <c r="B20" s="14" t="s">
        <v>33</v>
      </c>
      <c r="C20" s="13" t="s">
        <v>16</v>
      </c>
      <c r="D20" s="13" t="s">
        <v>32</v>
      </c>
      <c r="E20" s="13" t="s">
        <v>14</v>
      </c>
      <c r="F20" s="16">
        <f>F21+F24</f>
        <v>11380.878</v>
      </c>
    </row>
    <row r="21" spans="1:6" ht="80.25" customHeight="1">
      <c r="A21" s="4" t="s">
        <v>90</v>
      </c>
      <c r="B21" s="14" t="s">
        <v>24</v>
      </c>
      <c r="C21" s="13" t="s">
        <v>16</v>
      </c>
      <c r="D21" s="13" t="s">
        <v>32</v>
      </c>
      <c r="E21" s="13" t="s">
        <v>23</v>
      </c>
      <c r="F21" s="16">
        <f>F22</f>
        <v>6399.794</v>
      </c>
    </row>
    <row r="22" spans="1:6" ht="38.25">
      <c r="A22" s="4" t="s">
        <v>90</v>
      </c>
      <c r="B22" s="14" t="s">
        <v>26</v>
      </c>
      <c r="C22" s="13" t="s">
        <v>16</v>
      </c>
      <c r="D22" s="13" t="s">
        <v>32</v>
      </c>
      <c r="E22" s="13" t="s">
        <v>25</v>
      </c>
      <c r="F22" s="16">
        <f>F23</f>
        <v>6399.794</v>
      </c>
    </row>
    <row r="23" spans="1:6" ht="38.25">
      <c r="A23" s="4" t="s">
        <v>90</v>
      </c>
      <c r="B23" s="18" t="s">
        <v>29</v>
      </c>
      <c r="C23" s="17" t="s">
        <v>34</v>
      </c>
      <c r="D23" s="17" t="s">
        <v>32</v>
      </c>
      <c r="E23" s="17" t="s">
        <v>28</v>
      </c>
      <c r="F23" s="19">
        <v>6399.794</v>
      </c>
    </row>
    <row r="24" spans="1:6" ht="27.75" customHeight="1">
      <c r="A24" s="4" t="s">
        <v>90</v>
      </c>
      <c r="B24" s="14" t="s">
        <v>36</v>
      </c>
      <c r="C24" s="13" t="s">
        <v>34</v>
      </c>
      <c r="D24" s="13" t="s">
        <v>32</v>
      </c>
      <c r="E24" s="13" t="s">
        <v>35</v>
      </c>
      <c r="F24" s="16">
        <f>F25</f>
        <v>4981.084</v>
      </c>
    </row>
    <row r="25" spans="1:6" ht="38.25">
      <c r="A25" s="4" t="s">
        <v>90</v>
      </c>
      <c r="B25" s="14" t="s">
        <v>38</v>
      </c>
      <c r="C25" s="13" t="s">
        <v>34</v>
      </c>
      <c r="D25" s="13" t="s">
        <v>32</v>
      </c>
      <c r="E25" s="13" t="s">
        <v>37</v>
      </c>
      <c r="F25" s="16">
        <f>F26</f>
        <v>4981.084</v>
      </c>
    </row>
    <row r="26" spans="1:6" ht="38.25">
      <c r="A26" s="4" t="s">
        <v>90</v>
      </c>
      <c r="B26" s="38" t="s">
        <v>40</v>
      </c>
      <c r="C26" s="22" t="s">
        <v>34</v>
      </c>
      <c r="D26" s="22" t="s">
        <v>32</v>
      </c>
      <c r="E26" s="22" t="s">
        <v>39</v>
      </c>
      <c r="F26" s="24">
        <v>4981.084</v>
      </c>
    </row>
    <row r="27" spans="1:6" ht="12.75">
      <c r="A27" s="4" t="s">
        <v>90</v>
      </c>
      <c r="B27" s="5" t="s">
        <v>17</v>
      </c>
      <c r="C27" s="13" t="s">
        <v>44</v>
      </c>
      <c r="D27" s="4" t="s">
        <v>43</v>
      </c>
      <c r="E27" s="4" t="s">
        <v>35</v>
      </c>
      <c r="F27" s="11">
        <f>F28</f>
        <v>12.137</v>
      </c>
    </row>
    <row r="28" spans="1:6" ht="22.5">
      <c r="A28" s="4" t="s">
        <v>90</v>
      </c>
      <c r="B28" s="10" t="s">
        <v>85</v>
      </c>
      <c r="C28" s="13" t="s">
        <v>44</v>
      </c>
      <c r="D28" s="4" t="s">
        <v>43</v>
      </c>
      <c r="E28" s="4" t="s">
        <v>37</v>
      </c>
      <c r="F28" s="11">
        <f>F29</f>
        <v>12.137</v>
      </c>
    </row>
    <row r="29" spans="1:6" ht="63.75">
      <c r="A29" s="4" t="s">
        <v>90</v>
      </c>
      <c r="B29" s="37" t="s">
        <v>103</v>
      </c>
      <c r="C29" s="13" t="s">
        <v>44</v>
      </c>
      <c r="D29" s="4" t="s">
        <v>43</v>
      </c>
      <c r="E29" s="4" t="s">
        <v>37</v>
      </c>
      <c r="F29" s="11">
        <f>F30</f>
        <v>12.137</v>
      </c>
    </row>
    <row r="30" spans="1:6" ht="21">
      <c r="A30" s="4" t="s">
        <v>90</v>
      </c>
      <c r="B30" s="20" t="s">
        <v>36</v>
      </c>
      <c r="C30" s="13" t="s">
        <v>44</v>
      </c>
      <c r="D30" s="3" t="s">
        <v>43</v>
      </c>
      <c r="E30" s="3" t="s">
        <v>39</v>
      </c>
      <c r="F30" s="12">
        <f>F31</f>
        <v>12.137</v>
      </c>
    </row>
    <row r="31" spans="1:6" ht="21">
      <c r="A31" s="4" t="s">
        <v>90</v>
      </c>
      <c r="B31" s="20" t="s">
        <v>36</v>
      </c>
      <c r="C31" s="13" t="s">
        <v>44</v>
      </c>
      <c r="D31" s="35" t="s">
        <v>43</v>
      </c>
      <c r="E31" s="35" t="s">
        <v>39</v>
      </c>
      <c r="F31" s="36">
        <v>12.137</v>
      </c>
    </row>
    <row r="32" spans="1:6" ht="12.75">
      <c r="A32" s="4" t="s">
        <v>90</v>
      </c>
      <c r="B32" s="5" t="s">
        <v>50</v>
      </c>
      <c r="C32" s="13" t="s">
        <v>118</v>
      </c>
      <c r="D32" s="4"/>
      <c r="E32" s="4"/>
      <c r="F32" s="11">
        <f>F34</f>
        <v>338.007</v>
      </c>
    </row>
    <row r="33" spans="1:6" ht="12.75">
      <c r="A33" s="4"/>
      <c r="B33" s="5" t="s">
        <v>91</v>
      </c>
      <c r="C33" s="13" t="s">
        <v>53</v>
      </c>
      <c r="D33" s="4"/>
      <c r="E33" s="4"/>
      <c r="F33" s="11">
        <f>F34</f>
        <v>338.007</v>
      </c>
    </row>
    <row r="34" spans="1:6" ht="31.5">
      <c r="A34" s="4" t="s">
        <v>90</v>
      </c>
      <c r="B34" s="5" t="s">
        <v>92</v>
      </c>
      <c r="C34" s="13" t="s">
        <v>53</v>
      </c>
      <c r="D34" s="40" t="s">
        <v>41</v>
      </c>
      <c r="E34" s="40"/>
      <c r="F34" s="41">
        <f>F36</f>
        <v>338.007</v>
      </c>
    </row>
    <row r="35" spans="1:6" ht="12.75">
      <c r="A35" s="4"/>
      <c r="B35" s="5" t="s">
        <v>119</v>
      </c>
      <c r="C35" s="13" t="s">
        <v>53</v>
      </c>
      <c r="D35" s="40" t="s">
        <v>42</v>
      </c>
      <c r="E35" s="40"/>
      <c r="F35" s="41">
        <f>F36</f>
        <v>338.007</v>
      </c>
    </row>
    <row r="36" spans="1:6" ht="31.5">
      <c r="A36" s="4" t="s">
        <v>90</v>
      </c>
      <c r="B36" s="5" t="s">
        <v>52</v>
      </c>
      <c r="C36" s="13" t="s">
        <v>53</v>
      </c>
      <c r="D36" s="4" t="s">
        <v>51</v>
      </c>
      <c r="E36" s="40"/>
      <c r="F36" s="41">
        <f>F37+F40</f>
        <v>338.007</v>
      </c>
    </row>
    <row r="37" spans="1:6" ht="63">
      <c r="A37" s="4" t="s">
        <v>90</v>
      </c>
      <c r="B37" s="5" t="s">
        <v>24</v>
      </c>
      <c r="C37" s="13" t="s">
        <v>53</v>
      </c>
      <c r="D37" s="4" t="s">
        <v>51</v>
      </c>
      <c r="E37" s="40" t="s">
        <v>23</v>
      </c>
      <c r="F37" s="41">
        <f>F38</f>
        <v>288.029</v>
      </c>
    </row>
    <row r="38" spans="1:6" ht="21">
      <c r="A38" s="4" t="s">
        <v>90</v>
      </c>
      <c r="B38" s="5" t="s">
        <v>26</v>
      </c>
      <c r="C38" s="13" t="s">
        <v>53</v>
      </c>
      <c r="D38" s="4" t="s">
        <v>51</v>
      </c>
      <c r="E38" s="40" t="s">
        <v>25</v>
      </c>
      <c r="F38" s="41">
        <v>288.029</v>
      </c>
    </row>
    <row r="39" spans="1:6" ht="33.75">
      <c r="A39" s="4" t="s">
        <v>90</v>
      </c>
      <c r="B39" s="44" t="s">
        <v>29</v>
      </c>
      <c r="C39" s="13" t="s">
        <v>53</v>
      </c>
      <c r="D39" s="4" t="s">
        <v>51</v>
      </c>
      <c r="E39" s="40" t="s">
        <v>28</v>
      </c>
      <c r="F39" s="41"/>
    </row>
    <row r="40" spans="1:6" ht="38.25">
      <c r="A40" s="4" t="s">
        <v>90</v>
      </c>
      <c r="B40" s="14" t="s">
        <v>36</v>
      </c>
      <c r="C40" s="13" t="s">
        <v>53</v>
      </c>
      <c r="D40" s="4" t="s">
        <v>51</v>
      </c>
      <c r="E40" s="40" t="s">
        <v>35</v>
      </c>
      <c r="F40" s="41">
        <f>F41</f>
        <v>49.978</v>
      </c>
    </row>
    <row r="41" spans="1:6" ht="21">
      <c r="A41" s="4" t="s">
        <v>90</v>
      </c>
      <c r="B41" s="20" t="s">
        <v>36</v>
      </c>
      <c r="C41" s="13" t="s">
        <v>53</v>
      </c>
      <c r="D41" s="4" t="s">
        <v>51</v>
      </c>
      <c r="E41" s="40" t="s">
        <v>37</v>
      </c>
      <c r="F41" s="41">
        <f>F42</f>
        <v>49.978</v>
      </c>
    </row>
    <row r="42" spans="1:6" ht="38.25">
      <c r="A42" s="4" t="s">
        <v>90</v>
      </c>
      <c r="B42" s="14" t="s">
        <v>38</v>
      </c>
      <c r="C42" s="13" t="s">
        <v>53</v>
      </c>
      <c r="D42" s="4" t="s">
        <v>51</v>
      </c>
      <c r="E42" s="40" t="s">
        <v>39</v>
      </c>
      <c r="F42" s="41">
        <v>49.978</v>
      </c>
    </row>
    <row r="43" spans="1:6" ht="12.75">
      <c r="A43" s="4" t="s">
        <v>90</v>
      </c>
      <c r="B43" s="14" t="s">
        <v>46</v>
      </c>
      <c r="C43" s="13" t="s">
        <v>16</v>
      </c>
      <c r="D43" s="13" t="s">
        <v>45</v>
      </c>
      <c r="E43" s="13" t="s">
        <v>14</v>
      </c>
      <c r="F43" s="15">
        <f>F44</f>
        <v>100</v>
      </c>
    </row>
    <row r="44" spans="1:6" ht="12.75">
      <c r="A44" s="4" t="s">
        <v>90</v>
      </c>
      <c r="B44" s="14" t="s">
        <v>46</v>
      </c>
      <c r="C44" s="13" t="s">
        <v>16</v>
      </c>
      <c r="D44" s="13" t="s">
        <v>47</v>
      </c>
      <c r="E44" s="13" t="s">
        <v>14</v>
      </c>
      <c r="F44" s="16">
        <f>F45</f>
        <v>100</v>
      </c>
    </row>
    <row r="45" spans="1:6" ht="25.5">
      <c r="A45" s="4" t="s">
        <v>90</v>
      </c>
      <c r="B45" s="14" t="s">
        <v>102</v>
      </c>
      <c r="C45" s="13" t="s">
        <v>16</v>
      </c>
      <c r="D45" s="13" t="s">
        <v>48</v>
      </c>
      <c r="E45" s="13" t="s">
        <v>14</v>
      </c>
      <c r="F45" s="16">
        <f>F46</f>
        <v>100</v>
      </c>
    </row>
    <row r="46" spans="1:6" ht="26.25" customHeight="1">
      <c r="A46" s="4" t="s">
        <v>90</v>
      </c>
      <c r="B46" s="14" t="s">
        <v>36</v>
      </c>
      <c r="C46" s="13" t="s">
        <v>16</v>
      </c>
      <c r="D46" s="13" t="s">
        <v>48</v>
      </c>
      <c r="E46" s="13" t="s">
        <v>35</v>
      </c>
      <c r="F46" s="16">
        <f>F47</f>
        <v>100</v>
      </c>
    </row>
    <row r="47" spans="1:6" ht="38.25">
      <c r="A47" s="4" t="s">
        <v>90</v>
      </c>
      <c r="B47" s="14" t="s">
        <v>38</v>
      </c>
      <c r="C47" s="13" t="s">
        <v>16</v>
      </c>
      <c r="D47" s="13" t="s">
        <v>48</v>
      </c>
      <c r="E47" s="13" t="s">
        <v>37</v>
      </c>
      <c r="F47" s="16">
        <f>F48</f>
        <v>100</v>
      </c>
    </row>
    <row r="48" spans="1:6" ht="38.25">
      <c r="A48" s="4" t="s">
        <v>90</v>
      </c>
      <c r="B48" s="18" t="s">
        <v>40</v>
      </c>
      <c r="C48" s="17" t="s">
        <v>49</v>
      </c>
      <c r="D48" s="17" t="s">
        <v>48</v>
      </c>
      <c r="E48" s="17" t="s">
        <v>39</v>
      </c>
      <c r="F48" s="19">
        <v>100</v>
      </c>
    </row>
    <row r="49" spans="1:6" ht="12.75">
      <c r="A49" s="4" t="s">
        <v>90</v>
      </c>
      <c r="B49" s="14" t="s">
        <v>55</v>
      </c>
      <c r="C49" s="13" t="s">
        <v>54</v>
      </c>
      <c r="D49" s="13" t="s">
        <v>14</v>
      </c>
      <c r="E49" s="13" t="s">
        <v>14</v>
      </c>
      <c r="F49" s="15">
        <f>F50+F56</f>
        <v>7500</v>
      </c>
    </row>
    <row r="50" spans="1:6" ht="15.75">
      <c r="A50" s="4"/>
      <c r="B50" s="42" t="s">
        <v>108</v>
      </c>
      <c r="C50" s="13" t="s">
        <v>109</v>
      </c>
      <c r="D50" s="13" t="s">
        <v>56</v>
      </c>
      <c r="E50" s="13"/>
      <c r="F50" s="15">
        <f>F51</f>
        <v>2500</v>
      </c>
    </row>
    <row r="51" spans="1:6" ht="25.5">
      <c r="A51" s="4" t="s">
        <v>90</v>
      </c>
      <c r="B51" s="14" t="s">
        <v>58</v>
      </c>
      <c r="C51" s="13" t="s">
        <v>109</v>
      </c>
      <c r="D51" s="13" t="s">
        <v>57</v>
      </c>
      <c r="E51" s="13" t="s">
        <v>14</v>
      </c>
      <c r="F51" s="16">
        <f>F52</f>
        <v>2500</v>
      </c>
    </row>
    <row r="52" spans="1:6" ht="89.25">
      <c r="A52" s="4" t="s">
        <v>90</v>
      </c>
      <c r="B52" s="14" t="s">
        <v>110</v>
      </c>
      <c r="C52" s="13" t="s">
        <v>109</v>
      </c>
      <c r="D52" s="13" t="s">
        <v>115</v>
      </c>
      <c r="E52" s="13" t="s">
        <v>14</v>
      </c>
      <c r="F52" s="16">
        <f>F53</f>
        <v>2500</v>
      </c>
    </row>
    <row r="53" spans="1:6" ht="30" customHeight="1">
      <c r="A53" s="4" t="s">
        <v>90</v>
      </c>
      <c r="B53" s="14" t="s">
        <v>113</v>
      </c>
      <c r="C53" s="13" t="s">
        <v>109</v>
      </c>
      <c r="D53" s="13" t="s">
        <v>115</v>
      </c>
      <c r="E53" s="13" t="s">
        <v>112</v>
      </c>
      <c r="F53" s="16">
        <f>F54</f>
        <v>2500</v>
      </c>
    </row>
    <row r="54" spans="1:6" ht="31.5">
      <c r="A54" s="4" t="s">
        <v>90</v>
      </c>
      <c r="B54" s="4" t="s">
        <v>111</v>
      </c>
      <c r="C54" s="13" t="s">
        <v>109</v>
      </c>
      <c r="D54" s="13" t="s">
        <v>115</v>
      </c>
      <c r="E54" s="13" t="s">
        <v>15</v>
      </c>
      <c r="F54" s="16">
        <f>F55</f>
        <v>2500</v>
      </c>
    </row>
    <row r="55" spans="1:6" ht="31.5">
      <c r="A55" s="4" t="s">
        <v>90</v>
      </c>
      <c r="B55" s="4" t="s">
        <v>111</v>
      </c>
      <c r="C55" s="39" t="s">
        <v>109</v>
      </c>
      <c r="D55" s="39" t="s">
        <v>115</v>
      </c>
      <c r="E55" s="39" t="s">
        <v>15</v>
      </c>
      <c r="F55" s="33">
        <v>2500</v>
      </c>
    </row>
    <row r="56" spans="1:6" s="48" customFormat="1" ht="12.75">
      <c r="A56" s="4" t="s">
        <v>90</v>
      </c>
      <c r="B56" s="43" t="s">
        <v>86</v>
      </c>
      <c r="C56" s="46" t="s">
        <v>60</v>
      </c>
      <c r="D56" s="46"/>
      <c r="E56" s="46"/>
      <c r="F56" s="47">
        <f>F57</f>
        <v>5000</v>
      </c>
    </row>
    <row r="57" spans="1:6" ht="25.5">
      <c r="A57" s="4" t="s">
        <v>90</v>
      </c>
      <c r="B57" s="14" t="s">
        <v>58</v>
      </c>
      <c r="C57" s="39" t="s">
        <v>60</v>
      </c>
      <c r="D57" s="39" t="s">
        <v>57</v>
      </c>
      <c r="E57" s="39"/>
      <c r="F57" s="33">
        <f>F58</f>
        <v>5000</v>
      </c>
    </row>
    <row r="58" spans="1:6" ht="66.75" customHeight="1">
      <c r="A58" s="4" t="s">
        <v>90</v>
      </c>
      <c r="B58" s="23" t="s">
        <v>114</v>
      </c>
      <c r="C58" s="39" t="s">
        <v>60</v>
      </c>
      <c r="D58" s="39" t="s">
        <v>59</v>
      </c>
      <c r="E58" s="39"/>
      <c r="F58" s="33">
        <f>F59</f>
        <v>5000</v>
      </c>
    </row>
    <row r="59" spans="1:6" ht="12.75">
      <c r="A59" s="4" t="s">
        <v>90</v>
      </c>
      <c r="B59" s="14" t="s">
        <v>113</v>
      </c>
      <c r="C59" s="39" t="s">
        <v>60</v>
      </c>
      <c r="D59" s="39" t="s">
        <v>59</v>
      </c>
      <c r="E59" s="39" t="s">
        <v>112</v>
      </c>
      <c r="F59" s="33">
        <f>F60</f>
        <v>5000</v>
      </c>
    </row>
    <row r="60" spans="1:6" ht="31.5">
      <c r="A60" s="4" t="s">
        <v>90</v>
      </c>
      <c r="B60" s="4" t="s">
        <v>111</v>
      </c>
      <c r="C60" s="39" t="s">
        <v>60</v>
      </c>
      <c r="D60" s="39" t="s">
        <v>59</v>
      </c>
      <c r="E60" s="39" t="s">
        <v>15</v>
      </c>
      <c r="F60" s="33">
        <f>F61</f>
        <v>5000</v>
      </c>
    </row>
    <row r="61" spans="1:6" ht="31.5">
      <c r="A61" s="4" t="s">
        <v>90</v>
      </c>
      <c r="B61" s="4" t="s">
        <v>111</v>
      </c>
      <c r="C61" s="39" t="s">
        <v>60</v>
      </c>
      <c r="D61" s="39" t="s">
        <v>59</v>
      </c>
      <c r="E61" s="39" t="s">
        <v>15</v>
      </c>
      <c r="F61" s="33">
        <v>5000</v>
      </c>
    </row>
    <row r="62" spans="1:6" ht="15" customHeight="1">
      <c r="A62" s="4" t="s">
        <v>90</v>
      </c>
      <c r="B62" s="14" t="s">
        <v>63</v>
      </c>
      <c r="C62" s="13" t="s">
        <v>62</v>
      </c>
      <c r="D62" s="13" t="s">
        <v>56</v>
      </c>
      <c r="E62" s="13" t="s">
        <v>14</v>
      </c>
      <c r="F62" s="15">
        <f>F68+F64</f>
        <v>9276.458</v>
      </c>
    </row>
    <row r="63" spans="1:6" ht="15" customHeight="1">
      <c r="A63" s="4"/>
      <c r="B63" s="14" t="s">
        <v>120</v>
      </c>
      <c r="C63" s="13" t="s">
        <v>65</v>
      </c>
      <c r="D63" s="13"/>
      <c r="E63" s="13"/>
      <c r="F63" s="15"/>
    </row>
    <row r="64" spans="1:6" ht="89.25">
      <c r="A64" s="4" t="s">
        <v>90</v>
      </c>
      <c r="B64" s="14" t="s">
        <v>116</v>
      </c>
      <c r="C64" s="13" t="s">
        <v>65</v>
      </c>
      <c r="D64" s="13" t="s">
        <v>61</v>
      </c>
      <c r="E64" s="13" t="s">
        <v>14</v>
      </c>
      <c r="F64" s="16">
        <f>F65</f>
        <v>386</v>
      </c>
    </row>
    <row r="65" spans="1:6" ht="31.5" customHeight="1">
      <c r="A65" s="4" t="s">
        <v>90</v>
      </c>
      <c r="B65" s="14" t="s">
        <v>36</v>
      </c>
      <c r="C65" s="13" t="s">
        <v>65</v>
      </c>
      <c r="D65" s="13" t="s">
        <v>61</v>
      </c>
      <c r="E65" s="13" t="s">
        <v>35</v>
      </c>
      <c r="F65" s="16">
        <f>F66</f>
        <v>386</v>
      </c>
    </row>
    <row r="66" spans="1:6" ht="38.25">
      <c r="A66" s="4" t="s">
        <v>90</v>
      </c>
      <c r="B66" s="14" t="s">
        <v>38</v>
      </c>
      <c r="C66" s="13" t="s">
        <v>65</v>
      </c>
      <c r="D66" s="13" t="s">
        <v>61</v>
      </c>
      <c r="E66" s="13" t="s">
        <v>37</v>
      </c>
      <c r="F66" s="16">
        <f>F67</f>
        <v>386</v>
      </c>
    </row>
    <row r="67" spans="1:6" ht="38.25">
      <c r="A67" s="4" t="s">
        <v>90</v>
      </c>
      <c r="B67" s="18" t="s">
        <v>40</v>
      </c>
      <c r="C67" s="17" t="s">
        <v>65</v>
      </c>
      <c r="D67" s="17" t="s">
        <v>61</v>
      </c>
      <c r="E67" s="17" t="s">
        <v>39</v>
      </c>
      <c r="F67" s="19">
        <v>386</v>
      </c>
    </row>
    <row r="68" spans="1:6" ht="16.5" customHeight="1">
      <c r="A68" s="4" t="s">
        <v>90</v>
      </c>
      <c r="B68" s="14" t="s">
        <v>63</v>
      </c>
      <c r="C68" s="13" t="s">
        <v>62</v>
      </c>
      <c r="D68" s="13" t="s">
        <v>14</v>
      </c>
      <c r="E68" s="13" t="s">
        <v>14</v>
      </c>
      <c r="F68" s="16">
        <f>F69</f>
        <v>8890.458</v>
      </c>
    </row>
    <row r="69" spans="1:6" ht="64.5" customHeight="1">
      <c r="A69" s="4" t="s">
        <v>90</v>
      </c>
      <c r="B69" s="14" t="s">
        <v>123</v>
      </c>
      <c r="C69" s="13" t="s">
        <v>65</v>
      </c>
      <c r="D69" s="13" t="s">
        <v>56</v>
      </c>
      <c r="E69" s="13" t="s">
        <v>14</v>
      </c>
      <c r="F69" s="16">
        <f>F70</f>
        <v>8890.458</v>
      </c>
    </row>
    <row r="70" spans="1:6" ht="25.5">
      <c r="A70" s="4" t="s">
        <v>90</v>
      </c>
      <c r="B70" s="14" t="s">
        <v>104</v>
      </c>
      <c r="C70" s="13" t="s">
        <v>65</v>
      </c>
      <c r="D70" s="13" t="s">
        <v>64</v>
      </c>
      <c r="E70" s="13" t="s">
        <v>14</v>
      </c>
      <c r="F70" s="16">
        <f>F71+F75+F79+F83+F91</f>
        <v>8890.458</v>
      </c>
    </row>
    <row r="71" spans="1:6" ht="102">
      <c r="A71" s="4" t="s">
        <v>90</v>
      </c>
      <c r="B71" s="25" t="s">
        <v>105</v>
      </c>
      <c r="C71" s="13" t="s">
        <v>65</v>
      </c>
      <c r="D71" s="13" t="s">
        <v>66</v>
      </c>
      <c r="E71" s="13" t="s">
        <v>14</v>
      </c>
      <c r="F71" s="16">
        <f>F72</f>
        <v>5754.219</v>
      </c>
    </row>
    <row r="72" spans="1:6" ht="32.25" customHeight="1">
      <c r="A72" s="4" t="s">
        <v>90</v>
      </c>
      <c r="B72" s="14" t="s">
        <v>36</v>
      </c>
      <c r="C72" s="13" t="s">
        <v>65</v>
      </c>
      <c r="D72" s="13" t="s">
        <v>66</v>
      </c>
      <c r="E72" s="13" t="s">
        <v>35</v>
      </c>
      <c r="F72" s="16">
        <f>F73</f>
        <v>5754.219</v>
      </c>
    </row>
    <row r="73" spans="1:6" ht="38.25">
      <c r="A73" s="4" t="s">
        <v>90</v>
      </c>
      <c r="B73" s="14" t="s">
        <v>38</v>
      </c>
      <c r="C73" s="13" t="s">
        <v>65</v>
      </c>
      <c r="D73" s="13" t="s">
        <v>66</v>
      </c>
      <c r="E73" s="13" t="s">
        <v>37</v>
      </c>
      <c r="F73" s="16">
        <f>F74</f>
        <v>5754.219</v>
      </c>
    </row>
    <row r="74" spans="1:6" ht="38.25">
      <c r="A74" s="4" t="s">
        <v>90</v>
      </c>
      <c r="B74" s="18" t="s">
        <v>40</v>
      </c>
      <c r="C74" s="17" t="s">
        <v>65</v>
      </c>
      <c r="D74" s="17" t="s">
        <v>66</v>
      </c>
      <c r="E74" s="17" t="s">
        <v>39</v>
      </c>
      <c r="F74" s="19">
        <v>5754.219</v>
      </c>
    </row>
    <row r="75" spans="1:6" ht="89.25">
      <c r="A75" s="4" t="s">
        <v>90</v>
      </c>
      <c r="B75" s="14" t="s">
        <v>117</v>
      </c>
      <c r="C75" s="13" t="s">
        <v>65</v>
      </c>
      <c r="D75" s="13" t="s">
        <v>67</v>
      </c>
      <c r="E75" s="13" t="s">
        <v>112</v>
      </c>
      <c r="F75" s="16">
        <f>F76</f>
        <v>65</v>
      </c>
    </row>
    <row r="76" spans="1:6" ht="27.75" customHeight="1">
      <c r="A76" s="4" t="s">
        <v>90</v>
      </c>
      <c r="B76" s="50" t="s">
        <v>113</v>
      </c>
      <c r="C76" s="13" t="s">
        <v>65</v>
      </c>
      <c r="D76" s="13" t="s">
        <v>67</v>
      </c>
      <c r="E76" s="13" t="s">
        <v>15</v>
      </c>
      <c r="F76" s="16">
        <f>F77</f>
        <v>65</v>
      </c>
    </row>
    <row r="77" spans="1:6" ht="33.75">
      <c r="A77" s="4" t="s">
        <v>90</v>
      </c>
      <c r="B77" s="51" t="s">
        <v>111</v>
      </c>
      <c r="C77" s="13" t="s">
        <v>65</v>
      </c>
      <c r="D77" s="13" t="s">
        <v>67</v>
      </c>
      <c r="E77" s="13" t="s">
        <v>112</v>
      </c>
      <c r="F77" s="16">
        <f>F78</f>
        <v>65</v>
      </c>
    </row>
    <row r="78" spans="1:6" ht="33.75">
      <c r="A78" s="4" t="s">
        <v>90</v>
      </c>
      <c r="B78" s="51" t="s">
        <v>111</v>
      </c>
      <c r="C78" s="17" t="s">
        <v>65</v>
      </c>
      <c r="D78" s="17" t="s">
        <v>67</v>
      </c>
      <c r="E78" s="17" t="s">
        <v>15</v>
      </c>
      <c r="F78" s="19">
        <v>65</v>
      </c>
    </row>
    <row r="79" spans="1:6" ht="102">
      <c r="A79" s="4" t="s">
        <v>90</v>
      </c>
      <c r="B79" s="14" t="s">
        <v>106</v>
      </c>
      <c r="C79" s="13" t="s">
        <v>65</v>
      </c>
      <c r="D79" s="13" t="s">
        <v>68</v>
      </c>
      <c r="E79" s="13" t="s">
        <v>112</v>
      </c>
      <c r="F79" s="16">
        <f>F80</f>
        <v>100</v>
      </c>
    </row>
    <row r="80" spans="1:6" ht="12.75">
      <c r="A80" s="4" t="s">
        <v>90</v>
      </c>
      <c r="B80" s="50" t="s">
        <v>113</v>
      </c>
      <c r="C80" s="13" t="s">
        <v>65</v>
      </c>
      <c r="D80" s="13" t="s">
        <v>68</v>
      </c>
      <c r="E80" s="13" t="s">
        <v>15</v>
      </c>
      <c r="F80" s="16">
        <f>F81</f>
        <v>100</v>
      </c>
    </row>
    <row r="81" spans="1:6" ht="33.75">
      <c r="A81" s="4" t="s">
        <v>90</v>
      </c>
      <c r="B81" s="51" t="s">
        <v>111</v>
      </c>
      <c r="C81" s="13" t="s">
        <v>65</v>
      </c>
      <c r="D81" s="13" t="s">
        <v>68</v>
      </c>
      <c r="E81" s="13" t="s">
        <v>112</v>
      </c>
      <c r="F81" s="16">
        <f>F82</f>
        <v>100</v>
      </c>
    </row>
    <row r="82" spans="1:6" ht="33.75">
      <c r="A82" s="4" t="s">
        <v>90</v>
      </c>
      <c r="B82" s="51" t="s">
        <v>111</v>
      </c>
      <c r="C82" s="17" t="s">
        <v>65</v>
      </c>
      <c r="D82" s="17" t="s">
        <v>68</v>
      </c>
      <c r="E82" s="17" t="s">
        <v>15</v>
      </c>
      <c r="F82" s="19">
        <v>100</v>
      </c>
    </row>
    <row r="83" spans="1:6" ht="114.75">
      <c r="A83" s="4" t="s">
        <v>90</v>
      </c>
      <c r="B83" s="25" t="s">
        <v>126</v>
      </c>
      <c r="C83" s="13" t="s">
        <v>65</v>
      </c>
      <c r="D83" s="13" t="s">
        <v>69</v>
      </c>
      <c r="E83" s="13" t="s">
        <v>112</v>
      </c>
      <c r="F83" s="16">
        <f>F85</f>
        <v>1178.676</v>
      </c>
    </row>
    <row r="84" spans="1:6" ht="12.75">
      <c r="A84" s="4"/>
      <c r="B84" s="50" t="s">
        <v>113</v>
      </c>
      <c r="C84" s="13" t="s">
        <v>65</v>
      </c>
      <c r="D84" s="13" t="s">
        <v>69</v>
      </c>
      <c r="E84" s="13" t="s">
        <v>15</v>
      </c>
      <c r="F84" s="16">
        <f>F85</f>
        <v>1178.676</v>
      </c>
    </row>
    <row r="85" spans="1:6" ht="39.75" customHeight="1">
      <c r="A85" s="4" t="s">
        <v>90</v>
      </c>
      <c r="B85" s="51" t="s">
        <v>111</v>
      </c>
      <c r="C85" s="13" t="s">
        <v>65</v>
      </c>
      <c r="D85" s="13" t="s">
        <v>69</v>
      </c>
      <c r="E85" s="13" t="s">
        <v>112</v>
      </c>
      <c r="F85" s="16">
        <f>F86</f>
        <v>1178.676</v>
      </c>
    </row>
    <row r="86" spans="1:6" ht="33.75">
      <c r="A86" s="4" t="s">
        <v>90</v>
      </c>
      <c r="B86" s="51" t="s">
        <v>111</v>
      </c>
      <c r="C86" s="13" t="s">
        <v>65</v>
      </c>
      <c r="D86" s="13" t="s">
        <v>69</v>
      </c>
      <c r="E86" s="13" t="s">
        <v>15</v>
      </c>
      <c r="F86" s="33">
        <v>1178.676</v>
      </c>
    </row>
    <row r="87" spans="1:6" ht="89.25">
      <c r="A87" s="4" t="s">
        <v>90</v>
      </c>
      <c r="B87" s="49" t="s">
        <v>125</v>
      </c>
      <c r="C87" s="39" t="s">
        <v>65</v>
      </c>
      <c r="D87" s="39" t="s">
        <v>124</v>
      </c>
      <c r="E87" s="39" t="s">
        <v>112</v>
      </c>
      <c r="F87" s="33">
        <f>F88</f>
        <v>881.57</v>
      </c>
    </row>
    <row r="88" spans="1:6" ht="12.75">
      <c r="A88" s="4" t="s">
        <v>90</v>
      </c>
      <c r="B88" s="49" t="s">
        <v>113</v>
      </c>
      <c r="C88" s="39" t="s">
        <v>65</v>
      </c>
      <c r="D88" s="39" t="s">
        <v>124</v>
      </c>
      <c r="E88" s="39" t="s">
        <v>15</v>
      </c>
      <c r="F88" s="33">
        <f>F89</f>
        <v>881.57</v>
      </c>
    </row>
    <row r="89" spans="1:6" ht="33.75">
      <c r="A89" s="4" t="s">
        <v>90</v>
      </c>
      <c r="B89" s="51" t="s">
        <v>111</v>
      </c>
      <c r="C89" s="39" t="s">
        <v>65</v>
      </c>
      <c r="D89" s="39" t="s">
        <v>124</v>
      </c>
      <c r="E89" s="39" t="s">
        <v>112</v>
      </c>
      <c r="F89" s="33">
        <f>F90</f>
        <v>881.57</v>
      </c>
    </row>
    <row r="90" spans="1:6" ht="33.75">
      <c r="A90" s="4" t="s">
        <v>90</v>
      </c>
      <c r="B90" s="51" t="s">
        <v>111</v>
      </c>
      <c r="C90" s="39" t="s">
        <v>65</v>
      </c>
      <c r="D90" s="39" t="s">
        <v>124</v>
      </c>
      <c r="E90" s="39" t="s">
        <v>15</v>
      </c>
      <c r="F90" s="33">
        <v>881.57</v>
      </c>
    </row>
    <row r="91" spans="1:6" ht="102">
      <c r="A91" s="45" t="s">
        <v>90</v>
      </c>
      <c r="B91" s="50" t="s">
        <v>127</v>
      </c>
      <c r="C91" s="39" t="s">
        <v>65</v>
      </c>
      <c r="D91" s="39" t="s">
        <v>128</v>
      </c>
      <c r="E91" s="39" t="s">
        <v>112</v>
      </c>
      <c r="F91" s="33">
        <f>F92</f>
        <v>1792.563</v>
      </c>
    </row>
    <row r="92" spans="1:6" ht="12.75">
      <c r="A92" s="4" t="s">
        <v>90</v>
      </c>
      <c r="B92" s="49" t="s">
        <v>113</v>
      </c>
      <c r="C92" s="39" t="s">
        <v>65</v>
      </c>
      <c r="D92" s="39" t="s">
        <v>128</v>
      </c>
      <c r="E92" s="39" t="s">
        <v>15</v>
      </c>
      <c r="F92" s="33">
        <f>F93</f>
        <v>1792.563</v>
      </c>
    </row>
    <row r="93" spans="1:6" ht="33.75">
      <c r="A93" s="4" t="s">
        <v>90</v>
      </c>
      <c r="B93" s="51" t="s">
        <v>111</v>
      </c>
      <c r="C93" s="39" t="s">
        <v>65</v>
      </c>
      <c r="D93" s="39" t="s">
        <v>128</v>
      </c>
      <c r="E93" s="39" t="s">
        <v>112</v>
      </c>
      <c r="F93" s="33">
        <f>F94</f>
        <v>1792.563</v>
      </c>
    </row>
    <row r="94" spans="1:6" ht="33.75">
      <c r="A94" s="4" t="s">
        <v>90</v>
      </c>
      <c r="B94" s="51" t="s">
        <v>111</v>
      </c>
      <c r="C94" s="39" t="s">
        <v>65</v>
      </c>
      <c r="D94" s="39" t="s">
        <v>128</v>
      </c>
      <c r="E94" s="39" t="s">
        <v>15</v>
      </c>
      <c r="F94" s="33">
        <v>1792.563</v>
      </c>
    </row>
    <row r="95" spans="1:6" ht="12.75">
      <c r="A95" s="4" t="s">
        <v>90</v>
      </c>
      <c r="B95" s="14" t="s">
        <v>70</v>
      </c>
      <c r="C95" s="13" t="s">
        <v>73</v>
      </c>
      <c r="D95" s="13" t="s">
        <v>14</v>
      </c>
      <c r="E95" s="13" t="s">
        <v>14</v>
      </c>
      <c r="F95" s="15">
        <f>F96</f>
        <v>8277.155999999999</v>
      </c>
    </row>
    <row r="96" spans="1:6" ht="78.75" customHeight="1">
      <c r="A96" s="4" t="s">
        <v>90</v>
      </c>
      <c r="B96" s="14" t="s">
        <v>121</v>
      </c>
      <c r="C96" s="13" t="s">
        <v>73</v>
      </c>
      <c r="D96" s="13" t="s">
        <v>71</v>
      </c>
      <c r="E96" s="13" t="s">
        <v>14</v>
      </c>
      <c r="F96" s="16">
        <f>F97+F106</f>
        <v>8277.155999999999</v>
      </c>
    </row>
    <row r="97" spans="1:6" ht="76.5">
      <c r="A97" s="4" t="s">
        <v>90</v>
      </c>
      <c r="B97" s="14" t="s">
        <v>122</v>
      </c>
      <c r="C97" s="13" t="s">
        <v>73</v>
      </c>
      <c r="D97" s="13" t="s">
        <v>81</v>
      </c>
      <c r="E97" s="13" t="s">
        <v>14</v>
      </c>
      <c r="F97" s="26">
        <f>F98+F103</f>
        <v>6163.421</v>
      </c>
    </row>
    <row r="98" spans="1:6" ht="152.25" customHeight="1">
      <c r="A98" s="4" t="s">
        <v>90</v>
      </c>
      <c r="B98" s="25" t="s">
        <v>93</v>
      </c>
      <c r="C98" s="13" t="s">
        <v>73</v>
      </c>
      <c r="D98" s="17" t="s">
        <v>82</v>
      </c>
      <c r="E98" s="13" t="s">
        <v>14</v>
      </c>
      <c r="F98" s="16">
        <f>F99</f>
        <v>3659.289</v>
      </c>
    </row>
    <row r="99" spans="1:6" ht="76.5" customHeight="1">
      <c r="A99" s="4" t="s">
        <v>90</v>
      </c>
      <c r="B99" s="14" t="s">
        <v>24</v>
      </c>
      <c r="C99" s="13" t="s">
        <v>73</v>
      </c>
      <c r="D99" s="17" t="s">
        <v>82</v>
      </c>
      <c r="E99" s="13" t="s">
        <v>23</v>
      </c>
      <c r="F99" s="16">
        <f>F100</f>
        <v>3659.289</v>
      </c>
    </row>
    <row r="100" spans="1:6" ht="25.5">
      <c r="A100" s="4" t="s">
        <v>90</v>
      </c>
      <c r="B100" s="14" t="s">
        <v>76</v>
      </c>
      <c r="C100" s="13" t="s">
        <v>73</v>
      </c>
      <c r="D100" s="17" t="s">
        <v>82</v>
      </c>
      <c r="E100" s="13" t="s">
        <v>75</v>
      </c>
      <c r="F100" s="16">
        <f>F101+F102</f>
        <v>3659.289</v>
      </c>
    </row>
    <row r="101" spans="1:6" ht="38.25">
      <c r="A101" s="4" t="s">
        <v>90</v>
      </c>
      <c r="B101" s="18" t="s">
        <v>78</v>
      </c>
      <c r="C101" s="17" t="s">
        <v>73</v>
      </c>
      <c r="D101" s="17" t="s">
        <v>82</v>
      </c>
      <c r="E101" s="17" t="s">
        <v>77</v>
      </c>
      <c r="F101" s="19">
        <v>3499.289</v>
      </c>
    </row>
    <row r="102" spans="1:6" ht="38.25">
      <c r="A102" s="4" t="s">
        <v>90</v>
      </c>
      <c r="B102" s="18" t="s">
        <v>80</v>
      </c>
      <c r="C102" s="17" t="s">
        <v>73</v>
      </c>
      <c r="D102" s="17" t="s">
        <v>82</v>
      </c>
      <c r="E102" s="17" t="s">
        <v>79</v>
      </c>
      <c r="F102" s="19">
        <v>160</v>
      </c>
    </row>
    <row r="103" spans="1:6" ht="38.25">
      <c r="A103" s="4" t="s">
        <v>90</v>
      </c>
      <c r="B103" s="14" t="s">
        <v>36</v>
      </c>
      <c r="C103" s="13" t="s">
        <v>73</v>
      </c>
      <c r="D103" s="17" t="s">
        <v>82</v>
      </c>
      <c r="E103" s="13" t="s">
        <v>35</v>
      </c>
      <c r="F103" s="16">
        <f>F104</f>
        <v>2504.132</v>
      </c>
    </row>
    <row r="104" spans="1:6" ht="38.25">
      <c r="A104" s="4" t="s">
        <v>90</v>
      </c>
      <c r="B104" s="14" t="s">
        <v>38</v>
      </c>
      <c r="C104" s="13" t="s">
        <v>73</v>
      </c>
      <c r="D104" s="17" t="s">
        <v>82</v>
      </c>
      <c r="E104" s="13" t="s">
        <v>37</v>
      </c>
      <c r="F104" s="16">
        <f>F105</f>
        <v>2504.132</v>
      </c>
    </row>
    <row r="105" spans="1:6" ht="38.25">
      <c r="A105" s="4" t="s">
        <v>90</v>
      </c>
      <c r="B105" s="18" t="s">
        <v>40</v>
      </c>
      <c r="C105" s="17" t="s">
        <v>73</v>
      </c>
      <c r="D105" s="17" t="s">
        <v>82</v>
      </c>
      <c r="E105" s="17" t="s">
        <v>39</v>
      </c>
      <c r="F105" s="19">
        <v>2504.132</v>
      </c>
    </row>
    <row r="106" spans="1:6" ht="66.75" customHeight="1">
      <c r="A106" s="4" t="s">
        <v>90</v>
      </c>
      <c r="B106" s="14" t="s">
        <v>95</v>
      </c>
      <c r="C106" s="13" t="s">
        <v>73</v>
      </c>
      <c r="D106" s="13" t="s">
        <v>72</v>
      </c>
      <c r="E106" s="13" t="s">
        <v>14</v>
      </c>
      <c r="F106" s="26">
        <f>F107</f>
        <v>2113.7349999999997</v>
      </c>
    </row>
    <row r="107" spans="1:6" ht="151.5" customHeight="1">
      <c r="A107" s="4" t="s">
        <v>90</v>
      </c>
      <c r="B107" s="25" t="s">
        <v>94</v>
      </c>
      <c r="C107" s="13" t="s">
        <v>73</v>
      </c>
      <c r="D107" s="17" t="s">
        <v>74</v>
      </c>
      <c r="E107" s="13" t="s">
        <v>14</v>
      </c>
      <c r="F107" s="27">
        <f>F108+F112</f>
        <v>2113.7349999999997</v>
      </c>
    </row>
    <row r="108" spans="1:6" ht="81.75" customHeight="1">
      <c r="A108" s="4" t="s">
        <v>90</v>
      </c>
      <c r="B108" s="14" t="s">
        <v>24</v>
      </c>
      <c r="C108" s="13" t="s">
        <v>73</v>
      </c>
      <c r="D108" s="17" t="s">
        <v>74</v>
      </c>
      <c r="E108" s="13" t="s">
        <v>23</v>
      </c>
      <c r="F108" s="16">
        <f>F109</f>
        <v>1947.6</v>
      </c>
    </row>
    <row r="109" spans="1:6" ht="25.5">
      <c r="A109" s="4" t="s">
        <v>90</v>
      </c>
      <c r="B109" s="14" t="s">
        <v>76</v>
      </c>
      <c r="C109" s="13" t="s">
        <v>73</v>
      </c>
      <c r="D109" s="17" t="s">
        <v>74</v>
      </c>
      <c r="E109" s="13" t="s">
        <v>75</v>
      </c>
      <c r="F109" s="16">
        <f>F110+F111</f>
        <v>1947.6</v>
      </c>
    </row>
    <row r="110" spans="1:6" ht="38.25">
      <c r="A110" s="4" t="s">
        <v>90</v>
      </c>
      <c r="B110" s="18" t="s">
        <v>78</v>
      </c>
      <c r="C110" s="17" t="s">
        <v>73</v>
      </c>
      <c r="D110" s="17" t="s">
        <v>74</v>
      </c>
      <c r="E110" s="17" t="s">
        <v>77</v>
      </c>
      <c r="F110" s="28">
        <v>1831.6</v>
      </c>
    </row>
    <row r="111" spans="1:6" ht="38.25">
      <c r="A111" s="4" t="s">
        <v>90</v>
      </c>
      <c r="B111" s="18" t="s">
        <v>80</v>
      </c>
      <c r="C111" s="17" t="s">
        <v>73</v>
      </c>
      <c r="D111" s="17" t="s">
        <v>74</v>
      </c>
      <c r="E111" s="17" t="s">
        <v>79</v>
      </c>
      <c r="F111" s="29">
        <v>116</v>
      </c>
    </row>
    <row r="112" spans="1:6" ht="26.25" customHeight="1">
      <c r="A112" s="4" t="s">
        <v>90</v>
      </c>
      <c r="B112" s="14" t="s">
        <v>36</v>
      </c>
      <c r="C112" s="13" t="s">
        <v>73</v>
      </c>
      <c r="D112" s="17" t="s">
        <v>74</v>
      </c>
      <c r="E112" s="13" t="s">
        <v>35</v>
      </c>
      <c r="F112" s="16">
        <f>F113</f>
        <v>166.135</v>
      </c>
    </row>
    <row r="113" spans="1:6" ht="38.25">
      <c r="A113" s="4" t="s">
        <v>90</v>
      </c>
      <c r="B113" s="14" t="s">
        <v>38</v>
      </c>
      <c r="C113" s="13" t="s">
        <v>73</v>
      </c>
      <c r="D113" s="17" t="s">
        <v>74</v>
      </c>
      <c r="E113" s="13" t="s">
        <v>37</v>
      </c>
      <c r="F113" s="16">
        <f>F114</f>
        <v>166.135</v>
      </c>
    </row>
    <row r="114" spans="1:6" ht="38.25">
      <c r="A114" s="4" t="s">
        <v>90</v>
      </c>
      <c r="B114" s="18" t="s">
        <v>40</v>
      </c>
      <c r="C114" s="17" t="s">
        <v>73</v>
      </c>
      <c r="D114" s="17" t="s">
        <v>74</v>
      </c>
      <c r="E114" s="17" t="s">
        <v>39</v>
      </c>
      <c r="F114" s="19">
        <v>166.135</v>
      </c>
    </row>
    <row r="115" spans="1:6" ht="12.75">
      <c r="A115" s="4" t="s">
        <v>90</v>
      </c>
      <c r="B115" s="14" t="s">
        <v>96</v>
      </c>
      <c r="C115" s="13" t="s">
        <v>98</v>
      </c>
      <c r="D115" s="13" t="s">
        <v>14</v>
      </c>
      <c r="E115" s="13" t="s">
        <v>14</v>
      </c>
      <c r="F115" s="15">
        <f>F116</f>
        <v>5473.782999999999</v>
      </c>
    </row>
    <row r="116" spans="1:6" ht="38.25">
      <c r="A116" s="4" t="s">
        <v>90</v>
      </c>
      <c r="B116" s="14" t="s">
        <v>97</v>
      </c>
      <c r="C116" s="13" t="s">
        <v>98</v>
      </c>
      <c r="D116" s="21" t="s">
        <v>100</v>
      </c>
      <c r="E116" s="13" t="s">
        <v>14</v>
      </c>
      <c r="F116" s="16">
        <f>F117</f>
        <v>5473.782999999999</v>
      </c>
    </row>
    <row r="117" spans="1:6" ht="63.75">
      <c r="A117" s="4"/>
      <c r="B117" s="25" t="s">
        <v>101</v>
      </c>
      <c r="C117" s="13" t="s">
        <v>98</v>
      </c>
      <c r="D117" s="21" t="s">
        <v>99</v>
      </c>
      <c r="E117" s="13"/>
      <c r="F117" s="16">
        <f>F118+F122</f>
        <v>5473.782999999999</v>
      </c>
    </row>
    <row r="118" spans="1:6" ht="89.25">
      <c r="A118" s="4" t="s">
        <v>90</v>
      </c>
      <c r="B118" s="14" t="s">
        <v>24</v>
      </c>
      <c r="C118" s="13" t="s">
        <v>98</v>
      </c>
      <c r="D118" s="17" t="s">
        <v>99</v>
      </c>
      <c r="E118" s="13" t="s">
        <v>23</v>
      </c>
      <c r="F118" s="16">
        <f>F119</f>
        <v>3182.854</v>
      </c>
    </row>
    <row r="119" spans="1:6" ht="25.5">
      <c r="A119" s="4"/>
      <c r="B119" s="14" t="s">
        <v>76</v>
      </c>
      <c r="C119" s="13" t="s">
        <v>98</v>
      </c>
      <c r="D119" s="17" t="s">
        <v>99</v>
      </c>
      <c r="E119" s="13" t="s">
        <v>75</v>
      </c>
      <c r="F119" s="16">
        <f>F120+F121</f>
        <v>3182.854</v>
      </c>
    </row>
    <row r="120" spans="1:6" ht="38.25">
      <c r="A120" s="4"/>
      <c r="B120" s="18" t="s">
        <v>78</v>
      </c>
      <c r="C120" s="13" t="s">
        <v>98</v>
      </c>
      <c r="D120" s="17" t="s">
        <v>99</v>
      </c>
      <c r="E120" s="13" t="s">
        <v>77</v>
      </c>
      <c r="F120" s="16">
        <v>2990.919</v>
      </c>
    </row>
    <row r="121" spans="1:6" ht="38.25">
      <c r="A121" s="4" t="s">
        <v>90</v>
      </c>
      <c r="B121" s="18" t="s">
        <v>80</v>
      </c>
      <c r="C121" s="13" t="s">
        <v>98</v>
      </c>
      <c r="D121" s="17" t="s">
        <v>99</v>
      </c>
      <c r="E121" s="13" t="s">
        <v>79</v>
      </c>
      <c r="F121" s="16">
        <v>191.935</v>
      </c>
    </row>
    <row r="122" spans="1:6" ht="38.25">
      <c r="A122" s="4" t="s">
        <v>90</v>
      </c>
      <c r="B122" s="14" t="s">
        <v>36</v>
      </c>
      <c r="C122" s="13" t="s">
        <v>98</v>
      </c>
      <c r="D122" s="17" t="s">
        <v>99</v>
      </c>
      <c r="E122" s="13" t="s">
        <v>35</v>
      </c>
      <c r="F122" s="16">
        <f>F123</f>
        <v>2290.929</v>
      </c>
    </row>
    <row r="123" spans="1:6" ht="38.25">
      <c r="A123" s="4" t="s">
        <v>90</v>
      </c>
      <c r="B123" s="14" t="s">
        <v>38</v>
      </c>
      <c r="C123" s="13" t="s">
        <v>98</v>
      </c>
      <c r="D123" s="17" t="s">
        <v>99</v>
      </c>
      <c r="E123" s="13" t="s">
        <v>37</v>
      </c>
      <c r="F123" s="16">
        <f>F124</f>
        <v>2290.929</v>
      </c>
    </row>
    <row r="124" spans="1:6" ht="38.25">
      <c r="A124" s="4" t="s">
        <v>90</v>
      </c>
      <c r="B124" s="18" t="s">
        <v>40</v>
      </c>
      <c r="C124" s="17" t="s">
        <v>98</v>
      </c>
      <c r="D124" s="17" t="s">
        <v>99</v>
      </c>
      <c r="E124" s="17" t="s">
        <v>39</v>
      </c>
      <c r="F124" s="19">
        <v>2290.929</v>
      </c>
    </row>
    <row r="125" spans="1:6" ht="15.75">
      <c r="A125" s="30" t="s">
        <v>83</v>
      </c>
      <c r="B125" s="31" t="s">
        <v>14</v>
      </c>
      <c r="C125" s="9" t="s">
        <v>14</v>
      </c>
      <c r="D125" s="9" t="s">
        <v>14</v>
      </c>
      <c r="E125" s="9" t="s">
        <v>14</v>
      </c>
      <c r="F125" s="32">
        <f>F115+F95+F62+F49+F43+F32+F11</f>
        <v>43081.823000000004</v>
      </c>
    </row>
    <row r="127" ht="12.75">
      <c r="F127" s="34"/>
    </row>
  </sheetData>
  <sheetProtection/>
  <mergeCells count="9">
    <mergeCell ref="E1:F1"/>
    <mergeCell ref="A3:F3"/>
    <mergeCell ref="A4:F4"/>
    <mergeCell ref="A5:B5"/>
    <mergeCell ref="F7:F8"/>
    <mergeCell ref="A6:B6"/>
    <mergeCell ref="A7:A8"/>
    <mergeCell ref="B7:B8"/>
    <mergeCell ref="C7:E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Бюджет</cp:lastModifiedBy>
  <cp:lastPrinted>2014-11-18T01:06:47Z</cp:lastPrinted>
  <dcterms:created xsi:type="dcterms:W3CDTF">1996-10-08T23:32:33Z</dcterms:created>
  <dcterms:modified xsi:type="dcterms:W3CDTF">2014-11-18T01:07:27Z</dcterms:modified>
  <cp:category/>
  <cp:version/>
  <cp:contentType/>
  <cp:contentStatus/>
</cp:coreProperties>
</file>