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75" windowWidth="17160" windowHeight="3840" activeTab="0"/>
  </bookViews>
  <sheets>
    <sheet name="прил.№ 8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<sst xmlns="http://schemas.openxmlformats.org/spreadsheetml/2006/main" count="48" uniqueCount="48">
  <si>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код администратора</t>
  </si>
  <si>
    <t>Код бюджетной классификации</t>
  </si>
  <si>
    <t>Наименование кода бюджетной классификации</t>
  </si>
  <si>
    <t>Итого</t>
  </si>
  <si>
    <t>2018г.</t>
  </si>
  <si>
    <t>Приложение 9</t>
  </si>
  <si>
    <t>2 02  15001  10  8101  151</t>
  </si>
  <si>
    <t>Дотации бюджетам поселений на выравнивание бюджетной обеспеченности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</si>
  <si>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2 02  15001  10 7601  151</t>
  </si>
  <si>
    <t>Дотации бюджетам поселений на выравнивание бюджетной обеспеченности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</si>
  <si>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2 02  35118  10  0000  151</t>
  </si>
  <si>
    <t>Субвенции бюджетам поселений на осуществление первичного воинского учета на территориях, где отсутствуют военные комиссариаты в рамках непрограммных расходов по переданным полномочиям Финансовому управлению администрации Туруханского района</t>
  </si>
  <si>
    <t>2 02  30024  10  7514  151</t>
  </si>
  <si>
    <t>Субвенции на выполнение государственных полномочий по созданию и обеспечению деятельности административных комиссий в рамках непрограммных расходов по переданным полномочиям Финансовому управлению администрации Туруханского района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</si>
  <si>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</si>
  <si>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2 02  40014  10  8323  151</t>
  </si>
  <si>
    <t>2 02  45160  10  0000  151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</si>
  <si>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 принятых органами власти другого уровня</t>
  </si>
  <si>
    <t>2 02 49999 10  1047 151</t>
  </si>
  <si>
    <t>Прочие межбюджетные трансферты на повышение размеров оплаты труда работников бюджетной сферы Красноярского края с 1 января 2018 года на 4 процента, в рамках непрограммных расходов отдельных органов местного самоуправления</t>
  </si>
  <si>
    <t>2 02 49999 10  7412 151</t>
  </si>
  <si>
    <t>Прочие  межбюджетные трансферты по обеспечению первичных мер пожарной безопасности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</si>
  <si>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2 02 49999 10  7456 151</t>
  </si>
  <si>
    <t>Межбюджетные трансферты на реализацию мероприятий в рамках подпрограммы "Вовлечение молодёжи Туруханского района в социальную практику" муниципальной программы Туруханского района "Молодёжь Туруханского района"</t>
  </si>
  <si>
    <t>2 02 49999 10 7508 151</t>
  </si>
  <si>
    <t>Межбюджетные трансферты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</si>
  <si>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2 02 49999 10 7509 151</t>
  </si>
  <si>
    <t>Межбюджетные трансферты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</si>
  <si>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2 02 49999 10 8319 151</t>
  </si>
  <si>
    <t>2 02 49999 10 7599 151</t>
  </si>
  <si>
    <t>Прочие межбюджетные трансферты на приобретение и (или) монтаж комплексов по обезвреживанию отходов в 2017 году в рамках подпрограммы "Регулирование качества окружающей среды Туруханского района" муниципальной программы Туруханского района "Охрана окружающей среды Туруханского района"</t>
  </si>
  <si>
    <t>2 02 49999 10 8102 151</t>
  </si>
  <si>
    <t>Иной межбюджетный трансферт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</si>
  <si>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2 02 49999 10 8166 151</t>
  </si>
  <si>
    <t>Иной межбюджетный трансферт на реализацию мероприятий в рамках подпрограммы "Оказание содействия занятости населению"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</si>
  <si>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2 02 49999 10 8186 151</t>
  </si>
  <si>
    <t>Иной межбюджетный трансферт на реализацию мероприятий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</si>
  <si>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2 02 49999 10 8301 151</t>
  </si>
  <si>
    <t>Иной межбюджетный трансферт на реализацию мероприятий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</si>
  <si>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Иной межбюджетный трансферт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</si>
  <si>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2 02 49999 10 8336 151</t>
  </si>
  <si>
    <t>Иной межбюджетный трансферт в рамках непрограммных расходов энергоснабжающим организациям за электроэнергию</t>
  </si>
  <si>
    <t>% исполнения</t>
  </si>
  <si>
    <t>2 02 49999 10  1021 151</t>
  </si>
  <si>
    <t>Исполнение 9 месяцев 2018</t>
  </si>
  <si>
    <t xml:space="preserve">                              Поступление межбюджетных трансфертов из районного бюджета за 9 месяцев 2018</t>
  </si>
  <si>
    <t>Прочие межбюджетные трансферты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непрограммных расходов отдельных органов местного самоуправления</t>
  </si>
  <si>
    <t>к постановлению Администрации Борского сельсовета № 113-п от 16.10.2018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</si>
</sst>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\О\б\щ\и\й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&quot;р.&quot;"/>
    <numFmt numFmtId="172" formatCode="0.000"/>
    <numFmt numFmtId="173" formatCode="#,##0.0"/>
    <numFmt numFmtId="174" formatCode="?"/>
    <numFmt numFmtId="175" formatCode="0.0"/>
    <numFmt numFmtId="176" formatCode="0.0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2" fillId="0" borderId="0">
      <alignment/>
      <protection/>
    </xf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10" xfId="0" applyFont="1" applyBorder="1" applyAlignment="1">
      <alignment horizontal="justify" vertical="top"/>
    </xf>
    <xf numFmtId="0" fontId="53" fillId="0" borderId="0" xfId="0" applyFont="1" applyAlignment="1">
      <alignment/>
    </xf>
    <xf numFmtId="0" fontId="53" fillId="0" borderId="10" xfId="0" applyFont="1" applyBorder="1" applyAlignment="1">
      <alignment horizontal="justify" vertical="top"/>
    </xf>
    <xf numFmtId="0" fontId="53" fillId="0" borderId="10" xfId="0" applyFont="1" applyBorder="1" applyAlignment="1">
      <alignment horizontal="center" vertic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4" fillId="0" borderId="10" xfId="0" applyNumberFormat="1" applyFont="1" applyFill="1" applyBorder="1" applyAlignment="1">
      <alignment horizontal="left" vertical="center" wrapText="1"/>
    </xf>
    <xf numFmtId="0" fontId="54" fillId="0" borderId="10" xfId="0" applyFont="1" applyBorder="1" applyAlignment="1">
      <alignment/>
    </xf>
    <xf numFmtId="0" fontId="0" fillId="0" borderId="0" xfId="0" applyAlignment="1">
      <alignment horizontal="right"/>
    </xf>
    <xf numFmtId="0" fontId="5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55" fillId="0" borderId="0" xfId="0" applyFont="1" applyAlignment="1">
      <alignment horizontal="right"/>
    </xf>
    <xf numFmtId="172" fontId="0" fillId="0" borderId="10" xfId="0" applyNumberFormat="1" applyBorder="1" applyAlignment="1">
      <alignment/>
    </xf>
    <xf numFmtId="172" fontId="42" fillId="0" borderId="10" xfId="0" applyNumberFormat="1" applyFont="1" applyBorder="1" applyAlignment="1">
      <alignment/>
    </xf>
    <xf numFmtId="0" fontId="54" fillId="0" borderId="10" xfId="0" applyFont="1" applyFill="1" applyBorder="1" applyAlignment="1">
      <alignment/>
    </xf>
    <xf numFmtId="0" fontId="58" fillId="0" borderId="10" xfId="0" applyFont="1" applyFill="1" applyBorder="1" applyAlignment="1">
      <alignment horizontal="center"/>
    </xf>
    <xf numFmtId="0" fontId="6" fillId="0" borderId="10" xfId="0" applyNumberFormat="1" applyFont="1" applyBorder="1" applyAlignment="1">
      <alignment horizontal="left" vertical="justify"/>
    </xf>
    <xf numFmtId="0" fontId="54" fillId="33" borderId="10" xfId="0" applyFont="1" applyFill="1" applyBorder="1" applyAlignment="1">
      <alignment horizontal="justify" vertical="top"/>
    </xf>
    <xf numFmtId="0" fontId="6" fillId="33" borderId="10" xfId="0" applyNumberFormat="1" applyFont="1" applyFill="1" applyBorder="1" applyAlignment="1">
      <alignment vertical="justify" wrapText="1"/>
    </xf>
    <xf numFmtId="0" fontId="6" fillId="33" borderId="10" xfId="0" applyNumberFormat="1" applyFont="1" applyFill="1" applyBorder="1" applyAlignment="1">
      <alignment horizontal="left" wrapText="1"/>
    </xf>
    <xf numFmtId="0" fontId="7" fillId="0" borderId="0" xfId="0" applyFont="1" applyFill="1" applyAlignment="1">
      <alignment horizontal="right" wrapText="1"/>
    </xf>
    <xf numFmtId="0" fontId="5" fillId="0" borderId="10" xfId="0" applyNumberFormat="1" applyFont="1" applyBorder="1" applyAlignment="1">
      <alignment wrapText="1"/>
    </xf>
    <xf numFmtId="174" fontId="6" fillId="0" borderId="10" xfId="0" applyNumberFormat="1" applyFont="1" applyBorder="1" applyAlignment="1" applyProtection="1">
      <alignment horizontal="left" vertical="center" wrapText="1"/>
      <protection/>
    </xf>
    <xf numFmtId="0" fontId="59" fillId="0" borderId="10" xfId="0" applyFont="1" applyBorder="1" applyAlignment="1">
      <alignment horizontal="center"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vertical="justify"/>
    </xf>
    <xf numFmtId="0" fontId="54" fillId="33" borderId="10" xfId="0" applyNumberFormat="1" applyFont="1" applyFill="1" applyBorder="1" applyAlignment="1">
      <alignment horizontal="left" wrapText="1"/>
    </xf>
    <xf numFmtId="0" fontId="7" fillId="0" borderId="0" xfId="0" applyFont="1" applyFill="1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A1" sqref="A1:F27"/>
    </sheetView>
  </sheetViews>
  <sheetFormatPr defaultColWidth="9.140625" defaultRowHeight="15"/>
  <cols>
    <col min="1" max="1" width="6.28125" style="0" customWidth="1"/>
    <col min="2" max="2" width="30.57421875" style="0" customWidth="1"/>
    <col min="3" max="3" width="54.00390625" style="0" customWidth="1"/>
    <col min="4" max="5" width="11.28125" style="0" customWidth="1"/>
    <col min="6" max="6" width="6.8515625" style="0" customWidth="1"/>
  </cols>
  <sheetData>
    <row r="1" spans="1:4" ht="15">
      <c r="A1" s="1"/>
      <c r="B1" s="1"/>
      <c r="D1" s="15" t="s">
        <v>5</v>
      </c>
    </row>
    <row r="2" spans="1:5" ht="15" customHeight="1">
      <c r="A2" s="1"/>
      <c r="C2" s="32" t="s">
        <v>47</v>
      </c>
      <c r="D2" s="32"/>
      <c r="E2" s="24"/>
    </row>
    <row r="3" spans="1:3" ht="15">
      <c r="A3" s="1"/>
      <c r="B3" s="1"/>
      <c r="C3" s="11"/>
    </row>
    <row r="4" spans="1:3" ht="15.75">
      <c r="A4" s="7"/>
      <c r="B4" s="8" t="s">
        <v>45</v>
      </c>
      <c r="C4" s="8"/>
    </row>
    <row r="5" spans="1:3" ht="15">
      <c r="A5" s="3"/>
      <c r="B5" s="6"/>
      <c r="C5" s="6"/>
    </row>
    <row r="6" spans="1:6" ht="54" customHeight="1">
      <c r="A6" s="2" t="s">
        <v>0</v>
      </c>
      <c r="B6" s="4" t="s">
        <v>1</v>
      </c>
      <c r="C6" s="5" t="s">
        <v>2</v>
      </c>
      <c r="D6" s="12" t="s">
        <v>4</v>
      </c>
      <c r="E6" s="28" t="s">
        <v>44</v>
      </c>
      <c r="F6" s="29" t="s">
        <v>42</v>
      </c>
    </row>
    <row r="7" spans="1:6" ht="15">
      <c r="A7" s="2">
        <v>1</v>
      </c>
      <c r="B7" s="4">
        <v>2</v>
      </c>
      <c r="C7" s="5">
        <v>3</v>
      </c>
      <c r="D7" s="13">
        <v>4</v>
      </c>
      <c r="E7" s="13">
        <v>5</v>
      </c>
      <c r="F7" s="13">
        <v>6</v>
      </c>
    </row>
    <row r="8" spans="1:6" ht="129.75">
      <c r="A8" s="10">
        <v>804</v>
      </c>
      <c r="B8" s="14" t="s">
        <v>6</v>
      </c>
      <c r="C8" s="23" t="s">
        <v>7</v>
      </c>
      <c r="D8" s="16">
        <v>10055.859</v>
      </c>
      <c r="E8" s="16">
        <v>7541.892</v>
      </c>
      <c r="F8" s="16">
        <f>E8/D8*100</f>
        <v>74.9999776249846</v>
      </c>
    </row>
    <row r="9" spans="1:6" ht="128.25">
      <c r="A9" s="10">
        <v>804</v>
      </c>
      <c r="B9" s="14" t="s">
        <v>8</v>
      </c>
      <c r="C9" s="22" t="s">
        <v>9</v>
      </c>
      <c r="D9" s="16">
        <v>5639.011</v>
      </c>
      <c r="E9" s="16">
        <v>4210.01</v>
      </c>
      <c r="F9" s="16">
        <f aca="true" t="shared" si="0" ref="F9:F26">E9/D9*100</f>
        <v>74.65865911593362</v>
      </c>
    </row>
    <row r="10" spans="1:6" ht="85.5">
      <c r="A10" s="10">
        <v>804</v>
      </c>
      <c r="B10" s="14" t="s">
        <v>12</v>
      </c>
      <c r="C10" s="22" t="s">
        <v>13</v>
      </c>
      <c r="D10" s="16">
        <v>14.319</v>
      </c>
      <c r="E10" s="16">
        <v>10.74</v>
      </c>
      <c r="F10" s="16">
        <f t="shared" si="0"/>
        <v>75.00523779593547</v>
      </c>
    </row>
    <row r="11" spans="1:6" ht="85.5">
      <c r="A11" s="10">
        <v>804</v>
      </c>
      <c r="B11" s="14" t="s">
        <v>10</v>
      </c>
      <c r="C11" s="21" t="s">
        <v>11</v>
      </c>
      <c r="D11" s="16">
        <v>423.533</v>
      </c>
      <c r="E11" s="16">
        <v>280.252</v>
      </c>
      <c r="F11" s="16">
        <f t="shared" si="0"/>
        <v>66.17005050373879</v>
      </c>
    </row>
    <row r="12" spans="1:6" ht="85.5">
      <c r="A12" s="10">
        <v>804</v>
      </c>
      <c r="B12" s="14" t="s">
        <v>15</v>
      </c>
      <c r="C12" s="21" t="s">
        <v>14</v>
      </c>
      <c r="D12" s="16">
        <v>3000</v>
      </c>
      <c r="E12" s="16">
        <v>0</v>
      </c>
      <c r="F12" s="16">
        <f t="shared" si="0"/>
        <v>0</v>
      </c>
    </row>
    <row r="13" spans="1:6" ht="71.25">
      <c r="A13" s="10">
        <v>804</v>
      </c>
      <c r="B13" s="14" t="s">
        <v>16</v>
      </c>
      <c r="C13" s="21" t="s">
        <v>17</v>
      </c>
      <c r="D13" s="16">
        <v>487.7</v>
      </c>
      <c r="E13" s="16">
        <v>487.7</v>
      </c>
      <c r="F13" s="16">
        <f t="shared" si="0"/>
        <v>100</v>
      </c>
    </row>
    <row r="14" spans="1:6" ht="115.5" customHeight="1">
      <c r="A14" s="10">
        <v>804</v>
      </c>
      <c r="B14" s="14" t="s">
        <v>43</v>
      </c>
      <c r="C14" s="31" t="s">
        <v>46</v>
      </c>
      <c r="D14" s="16">
        <v>175.404</v>
      </c>
      <c r="E14" s="16">
        <v>175.404</v>
      </c>
      <c r="F14" s="16">
        <f t="shared" si="0"/>
        <v>100</v>
      </c>
    </row>
    <row r="15" spans="1:6" ht="85.5">
      <c r="A15" s="10">
        <v>804</v>
      </c>
      <c r="B15" s="14" t="s">
        <v>18</v>
      </c>
      <c r="C15" s="30" t="s">
        <v>19</v>
      </c>
      <c r="D15" s="16">
        <v>212.904</v>
      </c>
      <c r="E15" s="16">
        <v>159.57</v>
      </c>
      <c r="F15" s="16">
        <f t="shared" si="0"/>
        <v>74.94927291173487</v>
      </c>
    </row>
    <row r="16" spans="1:6" ht="85.5">
      <c r="A16" s="10">
        <v>804</v>
      </c>
      <c r="B16" s="14" t="s">
        <v>20</v>
      </c>
      <c r="C16" s="20" t="s">
        <v>21</v>
      </c>
      <c r="D16" s="16">
        <v>90.54</v>
      </c>
      <c r="E16" s="16">
        <v>90.54</v>
      </c>
      <c r="F16" s="16">
        <f t="shared" si="0"/>
        <v>100</v>
      </c>
    </row>
    <row r="17" spans="1:6" ht="85.5">
      <c r="A17" s="10">
        <v>804</v>
      </c>
      <c r="B17" s="14" t="s">
        <v>22</v>
      </c>
      <c r="C17" s="20" t="s">
        <v>23</v>
      </c>
      <c r="D17" s="16">
        <v>78.3</v>
      </c>
      <c r="E17" s="16">
        <v>0</v>
      </c>
      <c r="F17" s="16">
        <f t="shared" si="0"/>
        <v>0</v>
      </c>
    </row>
    <row r="18" spans="1:6" ht="147" customHeight="1">
      <c r="A18" s="10">
        <v>804</v>
      </c>
      <c r="B18" s="14" t="s">
        <v>24</v>
      </c>
      <c r="C18" s="25" t="s">
        <v>25</v>
      </c>
      <c r="D18" s="16">
        <v>3807.9</v>
      </c>
      <c r="E18" s="16">
        <v>3094</v>
      </c>
      <c r="F18" s="16">
        <f t="shared" si="0"/>
        <v>81.252133721999</v>
      </c>
    </row>
    <row r="19" spans="1:6" ht="147" customHeight="1">
      <c r="A19" s="10">
        <v>804</v>
      </c>
      <c r="B19" s="14" t="s">
        <v>26</v>
      </c>
      <c r="C19" s="25" t="s">
        <v>27</v>
      </c>
      <c r="D19" s="16">
        <v>1747.68777</v>
      </c>
      <c r="E19" s="16">
        <v>0.00377</v>
      </c>
      <c r="F19" s="16">
        <f t="shared" si="0"/>
        <v>0.00021571358824579975</v>
      </c>
    </row>
    <row r="20" spans="1:6" ht="101.25" customHeight="1">
      <c r="A20" s="10">
        <v>804</v>
      </c>
      <c r="B20" s="14" t="s">
        <v>29</v>
      </c>
      <c r="C20" s="25" t="s">
        <v>30</v>
      </c>
      <c r="D20" s="16">
        <v>4549.5</v>
      </c>
      <c r="E20" s="16">
        <v>4549.5</v>
      </c>
      <c r="F20" s="16">
        <f t="shared" si="0"/>
        <v>100</v>
      </c>
    </row>
    <row r="21" spans="1:6" ht="128.25" customHeight="1">
      <c r="A21" s="10">
        <v>804</v>
      </c>
      <c r="B21" s="14" t="s">
        <v>31</v>
      </c>
      <c r="C21" s="25" t="s">
        <v>32</v>
      </c>
      <c r="D21" s="16">
        <v>17878.641</v>
      </c>
      <c r="E21" s="16">
        <v>12987.32</v>
      </c>
      <c r="F21" s="16">
        <f t="shared" si="0"/>
        <v>72.6415391415936</v>
      </c>
    </row>
    <row r="22" spans="1:6" ht="95.25" customHeight="1">
      <c r="A22" s="10">
        <v>804</v>
      </c>
      <c r="B22" s="14" t="s">
        <v>33</v>
      </c>
      <c r="C22" s="25" t="s">
        <v>34</v>
      </c>
      <c r="D22" s="16">
        <v>668.012</v>
      </c>
      <c r="E22" s="16">
        <v>436.562</v>
      </c>
      <c r="F22" s="16">
        <f t="shared" si="0"/>
        <v>65.35241881882362</v>
      </c>
    </row>
    <row r="23" spans="1:6" ht="87.75" customHeight="1">
      <c r="A23" s="10">
        <v>804</v>
      </c>
      <c r="B23" s="14" t="s">
        <v>35</v>
      </c>
      <c r="C23" s="25" t="s">
        <v>36</v>
      </c>
      <c r="D23" s="16">
        <v>64</v>
      </c>
      <c r="E23" s="16">
        <v>64</v>
      </c>
      <c r="F23" s="16">
        <f t="shared" si="0"/>
        <v>100</v>
      </c>
    </row>
    <row r="24" spans="1:6" ht="143.25" customHeight="1">
      <c r="A24" s="10">
        <v>804</v>
      </c>
      <c r="B24" s="14" t="s">
        <v>37</v>
      </c>
      <c r="C24" s="25" t="s">
        <v>38</v>
      </c>
      <c r="D24" s="16">
        <v>770</v>
      </c>
      <c r="E24" s="16">
        <v>489.155</v>
      </c>
      <c r="F24" s="16">
        <f t="shared" si="0"/>
        <v>63.52662337662337</v>
      </c>
    </row>
    <row r="25" spans="1:6" ht="123" customHeight="1">
      <c r="A25" s="18">
        <v>804</v>
      </c>
      <c r="B25" s="19" t="s">
        <v>28</v>
      </c>
      <c r="C25" s="26" t="s">
        <v>39</v>
      </c>
      <c r="D25" s="16">
        <v>1306.8</v>
      </c>
      <c r="E25" s="16">
        <v>653.4</v>
      </c>
      <c r="F25" s="16">
        <f t="shared" si="0"/>
        <v>50</v>
      </c>
    </row>
    <row r="26" spans="1:6" ht="42.75">
      <c r="A26" s="18">
        <v>804</v>
      </c>
      <c r="B26" s="19" t="s">
        <v>40</v>
      </c>
      <c r="C26" s="26" t="s">
        <v>41</v>
      </c>
      <c r="D26" s="16">
        <v>1082.663</v>
      </c>
      <c r="E26" s="16">
        <v>707</v>
      </c>
      <c r="F26" s="16">
        <f t="shared" si="0"/>
        <v>65.301945295997</v>
      </c>
    </row>
    <row r="27" spans="1:6" ht="18.75">
      <c r="A27" s="10"/>
      <c r="B27" s="27" t="s">
        <v>3</v>
      </c>
      <c r="C27" s="9"/>
      <c r="D27" s="17">
        <f>D26+D25+D24+D23+D22+D21+D20+D19+D18+D17+D16+D15+D13+D12+D11+D10+D9+D8+D14</f>
        <v>52052.77377000001</v>
      </c>
      <c r="E27" s="17">
        <f>E26+E25+E24+E23+E22+E21+E20+E19+E18+E17+E16+E15+E13+E12+E11+E10+E9+E8+E14</f>
        <v>35937.04877</v>
      </c>
      <c r="F27" s="16">
        <f>E27/D27*100</f>
        <v>69.03964220771628</v>
      </c>
    </row>
  </sheetData>
  <sheetProtection/>
  <mergeCells count="1">
    <mergeCell ref="C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Sovet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Социум</dc:creator>
  <cp:keywords/>
  <dc:description/>
  <cp:lastModifiedBy>Yurist</cp:lastModifiedBy>
  <cp:lastPrinted>2018-10-16T09:21:40Z</cp:lastPrinted>
  <dcterms:created xsi:type="dcterms:W3CDTF">2010-04-05T01:47:58Z</dcterms:created>
  <dcterms:modified xsi:type="dcterms:W3CDTF">2018-10-16T09:21:48Z</dcterms:modified>
  <cp:category/>
  <cp:version/>
  <cp:contentType/>
  <cp:contentStatus/>
</cp:coreProperties>
</file>