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9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<sst xmlns="http://schemas.openxmlformats.org/spreadsheetml/2006/main" count="49" uniqueCount="49">
  <si>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код администратора</t>
  </si>
  <si>
    <t>Код бюджетной классификации</t>
  </si>
  <si>
    <t>Наименование кода бюджетной классификации</t>
  </si>
  <si>
    <t>Итого</t>
  </si>
  <si>
    <t>2 02 04999 10 8301 151</t>
  </si>
  <si>
    <t>Иные межбюджетные трансфертыв рамках непрограммных расходов энергоснабжающих организациям за электроэнергию</t>
  </si>
  <si>
    <t>2 02 04999 10 8336 151</t>
  </si>
  <si>
    <t>Дотации бюджетам поселений на выравнивание бюджетной обеспеченности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</si>
  <si>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Дотации бюджетам поселений на выравнивание бюджетной обеспеченности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</si>
  <si>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2 02 15001 10 8101 151</t>
  </si>
  <si>
    <t>2 02 15001 10 7601 151</t>
  </si>
  <si>
    <t>2 02 35118 10 0000 151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</si>
  <si>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</si>
  <si>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2 02 49999 10 8102 151</t>
  </si>
  <si>
    <t>Иной межбюджетный трансферт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</si>
  <si>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2 02 30024 10 7514 151</t>
  </si>
  <si>
    <t xml:space="preserve">Субвенции на осуществление государственных полномочий по созданию и обеспечению деятельности административных комиссий  </t>
  </si>
  <si>
    <t>2 02 40014 10 8323 151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</si>
  <si>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</si>
  <si>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2 02 49999 10 8319 151</t>
  </si>
  <si>
    <t>2 02 49999 10 7412 151</t>
  </si>
  <si>
    <t>Межбюджетные трансферты на обеспечение первичных мер пожарной безопасности в рамках подпрограммы  "Защита населения и территорий Туруханского района от чрезвычайных ситуаций природного и техногенного характера"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</si>
  <si>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2 02 49999 10 7456 151</t>
  </si>
  <si>
    <t>2 02 49999 10 7508 151</t>
  </si>
  <si>
    <t>Межбюджетные трансферты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</si>
  <si>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Иной межбюджетный трансферт на реализацию мероприятий в рамках подпрограммы "Оказание содействия занятости населению"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</si>
  <si>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Иной межбюджетный трансферт на реализацию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</si>
  <si>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2 02 49999 10 8166 151</t>
  </si>
  <si>
    <t>2 02 49999 10 8186 151</t>
  </si>
  <si>
    <t>Иной межбюджетный трансферт на реализацию мероприятий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</si>
  <si>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Иной межбюджетный трансферт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</si>
  <si>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Межбюджетные трансферты, передаваемые бюджетам сельских (городских) поселений для компенсации дополнительных расходов, возникших в результате решений, принятых органами власти другого уровня</t>
  </si>
  <si>
    <t>2 02 49999 10 7509 151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</si>
  <si>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</si>
  <si>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2 02 45160 10 0000 151</t>
  </si>
  <si>
    <t>2 02 49999 10 1021 151</t>
  </si>
  <si>
    <t>Прочие межбюджетные трансферты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</si>
  <si>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 xml:space="preserve">Исполнение </t>
  </si>
  <si>
    <t>% исполнения</t>
  </si>
  <si>
    <t>2018г.</t>
  </si>
  <si>
    <t>Прочие межбюджетные трансферты на 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</si>
  <si>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2 02 49999 10 1047 151</t>
  </si>
  <si>
    <t>Межбюджетные трансферты на реализацию мероприятий в рамках подпрограммы "Вовлечение молодежи Туруханского района в социальную практику" муниципальной программы Туруханского района "Молодежь Туруханского района"</t>
  </si>
  <si>
    <t>2 02 49999 10 7599 151</t>
  </si>
  <si>
    <t xml:space="preserve">Прочие межбюджетные трансферты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</si>
  <si>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Возврат остатков субсидий, субвенций и иных межбюджетных трансфертов, имеющих целевое назначение, прошлых лет из бюджетов сельских (городский) поселений</t>
  </si>
  <si>
    <t>2 19 60 01 0 10 0000 151</t>
  </si>
  <si>
    <t>Приложение № 9  к Постановлению Администрации Борского сельсовета 82-п от 24.07.2018г.</t>
  </si>
  <si>
    <t>Поступление межбюджетных трансфертов из районного бюджета за первое полугодие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</si>
</sst>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justify" vertical="top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justify" vertical="top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11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53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33" borderId="10" xfId="0" applyNumberFormat="1" applyFont="1" applyFill="1" applyBorder="1" applyAlignment="1">
      <alignment vertical="justify" wrapText="1"/>
    </xf>
    <xf numFmtId="0" fontId="50" fillId="33" borderId="10" xfId="0" applyFont="1" applyFill="1" applyBorder="1" applyAlignment="1">
      <alignment horizontal="justify" vertical="top"/>
    </xf>
    <xf numFmtId="0" fontId="5" fillId="0" borderId="10" xfId="0" applyNumberFormat="1" applyFont="1" applyBorder="1" applyAlignment="1">
      <alignment vertical="justify" wrapText="1"/>
    </xf>
    <xf numFmtId="0" fontId="5" fillId="0" borderId="10" xfId="0" applyNumberFormat="1" applyFont="1" applyBorder="1" applyAlignment="1">
      <alignment horizontal="left" vertical="justify"/>
    </xf>
    <xf numFmtId="0" fontId="5" fillId="33" borderId="10" xfId="0" applyNumberFormat="1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6" fillId="0" borderId="12" xfId="0" applyNumberFormat="1" applyFont="1" applyBorder="1" applyAlignment="1">
      <alignment wrapText="1"/>
    </xf>
    <xf numFmtId="0" fontId="52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justify"/>
    </xf>
    <xf numFmtId="172" fontId="0" fillId="0" borderId="10" xfId="0" applyNumberFormat="1" applyBorder="1" applyAlignment="1">
      <alignment/>
    </xf>
    <xf numFmtId="172" fontId="39" fillId="0" borderId="10" xfId="0" applyNumberFormat="1" applyFont="1" applyBorder="1" applyAlignment="1">
      <alignment/>
    </xf>
    <xf numFmtId="0" fontId="51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0" fontId="6" fillId="0" borderId="0" xfId="0" applyNumberFormat="1" applyFont="1" applyBorder="1" applyAlignment="1">
      <alignment wrapText="1"/>
    </xf>
    <xf numFmtId="0" fontId="52" fillId="0" borderId="13" xfId="0" applyFont="1" applyBorder="1" applyAlignment="1">
      <alignment horizontal="center"/>
    </xf>
    <xf numFmtId="0" fontId="6" fillId="0" borderId="10" xfId="0" applyNumberFormat="1" applyFont="1" applyBorder="1" applyAlignment="1">
      <alignment wrapText="1"/>
    </xf>
    <xf numFmtId="174" fontId="5" fillId="0" borderId="10" xfId="0" applyNumberFormat="1" applyFont="1" applyBorder="1" applyAlignment="1">
      <alignment horizontal="left" vertical="center" wrapText="1"/>
    </xf>
    <xf numFmtId="174" fontId="5" fillId="0" borderId="10" xfId="0" applyNumberFormat="1" applyFont="1" applyBorder="1" applyAlignment="1" applyProtection="1">
      <alignment horizontal="left" vertical="center" wrapText="1"/>
      <protection/>
    </xf>
    <xf numFmtId="174" fontId="5" fillId="0" borderId="10" xfId="0" applyNumberFormat="1" applyFont="1" applyBorder="1" applyAlignment="1" applyProtection="1">
      <alignment horizontal="left" vertical="top" wrapText="1"/>
      <protection/>
    </xf>
    <xf numFmtId="174" fontId="5" fillId="0" borderId="14" xfId="0" applyNumberFormat="1" applyFont="1" applyBorder="1" applyAlignment="1" applyProtection="1">
      <alignment horizontal="left" vertical="center" wrapText="1"/>
      <protection/>
    </xf>
    <xf numFmtId="174" fontId="5" fillId="0" borderId="12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39" fillId="0" borderId="0" xfId="0" applyFont="1" applyAlignment="1">
      <alignment horizontal="right" wrapText="1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5.00390625" style="0" customWidth="1"/>
    <col min="2" max="2" width="28.00390625" style="0" customWidth="1"/>
    <col min="3" max="3" width="54.00390625" style="0" customWidth="1"/>
    <col min="4" max="4" width="9.28125" style="0" customWidth="1"/>
    <col min="5" max="5" width="10.8515625" style="0" customWidth="1"/>
    <col min="6" max="6" width="7.7109375" style="0" customWidth="1"/>
    <col min="10" max="10" width="19.57421875" style="0" customWidth="1"/>
  </cols>
  <sheetData>
    <row r="1" spans="1:2" ht="15">
      <c r="A1" s="1"/>
      <c r="B1" s="1"/>
    </row>
    <row r="2" spans="1:4" ht="15" customHeight="1">
      <c r="A2" s="1"/>
      <c r="B2" s="37" t="s">
        <v>47</v>
      </c>
      <c r="C2" s="37"/>
      <c r="D2" s="37"/>
    </row>
    <row r="3" spans="1:3" ht="15">
      <c r="A3" s="1"/>
      <c r="B3" s="1"/>
      <c r="C3" s="11"/>
    </row>
    <row r="4" spans="1:6" ht="15.75">
      <c r="A4" s="38" t="s">
        <v>48</v>
      </c>
      <c r="B4" s="38"/>
      <c r="C4" s="38"/>
      <c r="D4" s="38"/>
      <c r="E4" s="38"/>
      <c r="F4" s="38"/>
    </row>
    <row r="5" spans="1:3" ht="15">
      <c r="A5" s="3"/>
      <c r="B5" s="6"/>
      <c r="C5" s="6"/>
    </row>
    <row r="6" spans="1:6" ht="48.75" customHeight="1">
      <c r="A6" s="2" t="s">
        <v>0</v>
      </c>
      <c r="B6" s="4" t="s">
        <v>1</v>
      </c>
      <c r="C6" s="5" t="s">
        <v>2</v>
      </c>
      <c r="D6" s="35" t="s">
        <v>39</v>
      </c>
      <c r="E6" s="33" t="s">
        <v>37</v>
      </c>
      <c r="F6" s="34" t="s">
        <v>38</v>
      </c>
    </row>
    <row r="7" spans="1:6" ht="15">
      <c r="A7" s="2">
        <v>1</v>
      </c>
      <c r="B7" s="4">
        <v>2</v>
      </c>
      <c r="C7" s="5">
        <v>3</v>
      </c>
      <c r="D7" s="17">
        <v>4</v>
      </c>
      <c r="E7" s="17">
        <v>5</v>
      </c>
      <c r="F7" s="17">
        <v>6</v>
      </c>
    </row>
    <row r="8" spans="1:6" ht="120.75">
      <c r="A8" s="9">
        <v>804</v>
      </c>
      <c r="B8" s="7" t="s">
        <v>9</v>
      </c>
      <c r="C8" s="16" t="s">
        <v>7</v>
      </c>
      <c r="D8" s="21">
        <v>10055.859</v>
      </c>
      <c r="E8" s="21">
        <v>5027.928</v>
      </c>
      <c r="F8" s="21">
        <f>E8/D8*100</f>
        <v>49.99998508332306</v>
      </c>
    </row>
    <row r="9" spans="1:6" ht="120">
      <c r="A9" s="9">
        <v>804</v>
      </c>
      <c r="B9" s="7" t="s">
        <v>10</v>
      </c>
      <c r="C9" s="12" t="s">
        <v>8</v>
      </c>
      <c r="D9" s="21">
        <v>5639.011</v>
      </c>
      <c r="E9" s="21">
        <v>2781.044</v>
      </c>
      <c r="F9" s="21">
        <f aca="true" t="shared" si="0" ref="F9:F26">E9/D9*100</f>
        <v>49.31793890808157</v>
      </c>
    </row>
    <row r="10" spans="1:6" ht="45">
      <c r="A10" s="9">
        <v>804</v>
      </c>
      <c r="B10" s="7" t="s">
        <v>11</v>
      </c>
      <c r="C10" s="13" t="s">
        <v>12</v>
      </c>
      <c r="D10" s="21">
        <v>387</v>
      </c>
      <c r="E10" s="21">
        <v>224.219</v>
      </c>
      <c r="F10" s="21">
        <f t="shared" si="0"/>
        <v>57.93772609819121</v>
      </c>
    </row>
    <row r="11" spans="1:6" ht="45">
      <c r="A11" s="9">
        <v>804</v>
      </c>
      <c r="B11" s="7" t="s">
        <v>15</v>
      </c>
      <c r="C11" s="14" t="s">
        <v>16</v>
      </c>
      <c r="D11" s="21">
        <v>14.319</v>
      </c>
      <c r="E11" s="21">
        <v>7.16</v>
      </c>
      <c r="F11" s="21">
        <f t="shared" si="0"/>
        <v>50.00349186395698</v>
      </c>
    </row>
    <row r="12" spans="1:6" ht="60">
      <c r="A12" s="23">
        <v>804</v>
      </c>
      <c r="B12" s="24" t="s">
        <v>17</v>
      </c>
      <c r="C12" s="31" t="s">
        <v>18</v>
      </c>
      <c r="D12" s="21">
        <v>3000</v>
      </c>
      <c r="E12" s="21">
        <v>0</v>
      </c>
      <c r="F12" s="21">
        <f t="shared" si="0"/>
        <v>0</v>
      </c>
    </row>
    <row r="13" spans="1:6" ht="60">
      <c r="A13" s="23">
        <v>804</v>
      </c>
      <c r="B13" s="24" t="s">
        <v>34</v>
      </c>
      <c r="C13" s="29" t="s">
        <v>31</v>
      </c>
      <c r="D13" s="21">
        <v>487.7</v>
      </c>
      <c r="E13" s="21">
        <v>487.7</v>
      </c>
      <c r="F13" s="21">
        <f t="shared" si="0"/>
        <v>100</v>
      </c>
    </row>
    <row r="14" spans="1:6" ht="90">
      <c r="A14" s="23">
        <v>804</v>
      </c>
      <c r="B14" s="19" t="s">
        <v>35</v>
      </c>
      <c r="C14" s="32" t="s">
        <v>36</v>
      </c>
      <c r="D14" s="21">
        <v>175.404</v>
      </c>
      <c r="E14" s="21">
        <v>0</v>
      </c>
      <c r="F14" s="21">
        <f t="shared" si="0"/>
        <v>0</v>
      </c>
    </row>
    <row r="15" spans="1:6" ht="75">
      <c r="A15" s="23">
        <v>804</v>
      </c>
      <c r="B15" s="19" t="s">
        <v>41</v>
      </c>
      <c r="C15" s="32" t="s">
        <v>40</v>
      </c>
      <c r="D15" s="21">
        <v>212.904</v>
      </c>
      <c r="E15" s="21">
        <v>88.65</v>
      </c>
      <c r="F15" s="21">
        <f t="shared" si="0"/>
        <v>41.638484950963814</v>
      </c>
    </row>
    <row r="16" spans="1:6" ht="75.75">
      <c r="A16" s="9">
        <v>804</v>
      </c>
      <c r="B16" s="19" t="s">
        <v>22</v>
      </c>
      <c r="C16" s="18" t="s">
        <v>42</v>
      </c>
      <c r="D16" s="21">
        <v>78.3</v>
      </c>
      <c r="E16" s="21">
        <v>0</v>
      </c>
      <c r="F16" s="21">
        <f t="shared" si="0"/>
        <v>0</v>
      </c>
    </row>
    <row r="17" spans="1:6" ht="120.75">
      <c r="A17" s="9">
        <v>804</v>
      </c>
      <c r="B17" s="26" t="s">
        <v>20</v>
      </c>
      <c r="C17" s="25" t="s">
        <v>21</v>
      </c>
      <c r="D17" s="21">
        <v>90.54</v>
      </c>
      <c r="E17" s="21">
        <v>0</v>
      </c>
      <c r="F17" s="21">
        <f t="shared" si="0"/>
        <v>0</v>
      </c>
    </row>
    <row r="18" spans="1:6" ht="89.25" customHeight="1">
      <c r="A18" s="9">
        <v>804</v>
      </c>
      <c r="B18" s="19" t="s">
        <v>43</v>
      </c>
      <c r="C18" s="27" t="s">
        <v>44</v>
      </c>
      <c r="D18" s="21">
        <v>4549.5</v>
      </c>
      <c r="E18" s="21">
        <v>4549.5</v>
      </c>
      <c r="F18" s="21">
        <f t="shared" si="0"/>
        <v>100</v>
      </c>
    </row>
    <row r="19" spans="1:6" ht="89.25" customHeight="1">
      <c r="A19" s="9">
        <v>804</v>
      </c>
      <c r="B19" s="19" t="s">
        <v>23</v>
      </c>
      <c r="C19" s="27" t="s">
        <v>24</v>
      </c>
      <c r="D19" s="21">
        <v>3807.9</v>
      </c>
      <c r="E19" s="21">
        <v>2029</v>
      </c>
      <c r="F19" s="21">
        <f t="shared" si="0"/>
        <v>53.28396228892566</v>
      </c>
    </row>
    <row r="20" spans="1:6" ht="89.25" customHeight="1">
      <c r="A20" s="9">
        <v>804</v>
      </c>
      <c r="B20" s="19" t="s">
        <v>32</v>
      </c>
      <c r="C20" s="27" t="s">
        <v>33</v>
      </c>
      <c r="D20" s="21">
        <v>1747.688</v>
      </c>
      <c r="E20" s="21">
        <v>0.004</v>
      </c>
      <c r="F20" s="21">
        <f t="shared" si="0"/>
        <v>0.00022887380356219185</v>
      </c>
    </row>
    <row r="21" spans="1:6" ht="89.25" customHeight="1">
      <c r="A21" s="9">
        <v>804</v>
      </c>
      <c r="B21" s="7" t="s">
        <v>13</v>
      </c>
      <c r="C21" s="15" t="s">
        <v>14</v>
      </c>
      <c r="D21" s="21">
        <v>17578.641</v>
      </c>
      <c r="E21" s="21">
        <v>2163.5</v>
      </c>
      <c r="F21" s="21">
        <f t="shared" si="0"/>
        <v>12.307549827088454</v>
      </c>
    </row>
    <row r="22" spans="1:6" ht="89.25" customHeight="1">
      <c r="A22" s="9">
        <v>804</v>
      </c>
      <c r="B22" s="19" t="s">
        <v>27</v>
      </c>
      <c r="C22" s="28" t="s">
        <v>25</v>
      </c>
      <c r="D22" s="21">
        <v>596.952</v>
      </c>
      <c r="E22" s="21">
        <v>181.473</v>
      </c>
      <c r="F22" s="21">
        <f t="shared" si="0"/>
        <v>30.39993165279621</v>
      </c>
    </row>
    <row r="23" spans="1:6" ht="75" customHeight="1">
      <c r="A23" s="9">
        <v>804</v>
      </c>
      <c r="B23" s="19" t="s">
        <v>28</v>
      </c>
      <c r="C23" s="20" t="s">
        <v>26</v>
      </c>
      <c r="D23" s="21">
        <v>64</v>
      </c>
      <c r="E23" s="21">
        <v>64</v>
      </c>
      <c r="F23" s="21">
        <f t="shared" si="0"/>
        <v>100</v>
      </c>
    </row>
    <row r="24" spans="1:6" ht="75" customHeight="1">
      <c r="A24" s="9">
        <v>804</v>
      </c>
      <c r="B24" s="19" t="s">
        <v>4</v>
      </c>
      <c r="C24" s="30" t="s">
        <v>29</v>
      </c>
      <c r="D24" s="21">
        <v>770</v>
      </c>
      <c r="E24" s="21">
        <v>345.113</v>
      </c>
      <c r="F24" s="21">
        <f t="shared" si="0"/>
        <v>44.81987012987013</v>
      </c>
    </row>
    <row r="25" spans="1:6" ht="105">
      <c r="A25" s="23">
        <v>804</v>
      </c>
      <c r="B25" s="24" t="s">
        <v>19</v>
      </c>
      <c r="C25" s="29" t="s">
        <v>30</v>
      </c>
      <c r="D25" s="21">
        <v>1306.8</v>
      </c>
      <c r="E25" s="21">
        <v>0</v>
      </c>
      <c r="F25" s="21">
        <f t="shared" si="0"/>
        <v>0</v>
      </c>
    </row>
    <row r="26" spans="1:6" ht="45.75">
      <c r="A26" s="9">
        <v>804</v>
      </c>
      <c r="B26" s="19" t="s">
        <v>6</v>
      </c>
      <c r="C26" s="20" t="s">
        <v>5</v>
      </c>
      <c r="D26" s="21">
        <v>966.926</v>
      </c>
      <c r="E26" s="21">
        <v>0</v>
      </c>
      <c r="F26" s="21">
        <f t="shared" si="0"/>
        <v>0</v>
      </c>
    </row>
    <row r="27" spans="1:6" ht="44.25" customHeight="1">
      <c r="A27" s="9">
        <v>804</v>
      </c>
      <c r="B27" s="19" t="s">
        <v>46</v>
      </c>
      <c r="C27" s="20" t="s">
        <v>45</v>
      </c>
      <c r="D27" s="21"/>
      <c r="E27" s="21">
        <v>-4549.5</v>
      </c>
      <c r="F27" s="21"/>
    </row>
    <row r="28" spans="1:10" ht="18.75">
      <c r="A28" s="9"/>
      <c r="B28" s="10" t="s">
        <v>3</v>
      </c>
      <c r="C28" s="8"/>
      <c r="D28" s="22">
        <f>D26+D25+D24+D23+D22+D21+D19+D18+D17+D16+D13+D12+D11+D10+D9+D8+D20+D14+D15</f>
        <v>51529.44400000001</v>
      </c>
      <c r="E28" s="22">
        <f>E26+E25+E24+E23+E22+E21+E19+E18+E17+E16+E13+E12+E11+E10+E9+E8+E20+E14+E15+E27</f>
        <v>13399.791000000001</v>
      </c>
      <c r="F28" s="21">
        <v>0</v>
      </c>
      <c r="J28" s="36"/>
    </row>
  </sheetData>
  <sheetProtection/>
  <mergeCells count="2">
    <mergeCell ref="B2:D2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Yurist</cp:lastModifiedBy>
  <cp:lastPrinted>2018-07-24T01:12:30Z</cp:lastPrinted>
  <dcterms:created xsi:type="dcterms:W3CDTF">2010-04-05T01:47:58Z</dcterms:created>
  <dcterms:modified xsi:type="dcterms:W3CDTF">2018-07-24T05:11:28Z</dcterms:modified>
  <cp:category/>
  <cp:version/>
  <cp:contentType/>
  <cp:contentStatus/>
</cp:coreProperties>
</file>