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<sst xmlns="http://schemas.openxmlformats.org/spreadsheetml/2006/main" count="348" uniqueCount="183">
  <si>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</si>
  <si>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</si>
  <si>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</si>
  <si>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</si>
  <si>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</si>
  <si>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</si>
  <si>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</si>
  <si>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</si>
  <si>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</si>
  <si>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</si>
  <si>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</si>
  <si>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</si>
  <si>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</si>
  <si>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</si>
  <si>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</si>
  <si>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</si>
  <si>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</si>
  <si>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</si>
  <si>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</si>
  <si>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</si>
  <si>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</si>
  <si>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</si>
  <si>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</si>
  <si>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</si>
  <si>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</si>
  <si>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</si>
  <si>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</si>
  <si>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</si>
  <si>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</si>
  <si>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</si>
  <si>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</si>
  <si>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</si>
  <si>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</si>
  <si>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</si>
  <si>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</si>
  <si>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</si>
  <si>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</si>
  <si>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</si>
  <si>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</si>
  <si>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</si>
  <si>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</si>
  <si>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</si>
  <si>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</si>
  <si>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</si>
  <si>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</si>
  <si>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</si>
  <si>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</si>
  <si>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</si>
  <si>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</si>
  <si>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</si>
  <si>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</si>
  <si>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</si>
  <si>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</si>
  <si>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</si>
  <si>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</si>
  <si>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</si>
  <si>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</si>
  <si>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</si>
  <si>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</si>
  <si>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</si>
  <si>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</si>
  <si>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</si>
  <si>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</si>
  <si>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</si>
  <si>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</si>
  <si>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</si>
  <si>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</si>
  <si>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</si>
  <si>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</si>
  <si>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</si>
  <si>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</si>
  <si>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</si>
  <si>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2.19.00.00.0.00.0.000.000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</si>
  <si>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</si>
  <si>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</si>
  <si>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</si>
  <si>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</si>
  <si>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</si>
  <si>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</si>
  <si>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</si>
  <si>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</si>
  <si>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</si>
  <si>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</si>
  <si>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</si>
  <si>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</si>
  <si>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</si>
  <si>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</si>
  <si>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</si>
  <si>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</si>
  <si>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</si>
  <si>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</si>
  <si>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</si>
  <si>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</si>
  <si>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</si>
  <si>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</si>
  <si>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</si>
  <si>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</si>
  <si>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</si>
  <si>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</si>
  <si>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</si>
  <si>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</si>
  <si>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</si>
  <si>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</si>
  <si>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</si>
  <si>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</si>
  <si>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</si>
  <si>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</si>
  <si>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</si>
  <si>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</si>
  <si>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</si>
  <si>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</si>
  <si>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</si>
  <si>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</si>
  <si>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</si>
  <si>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</si>
  <si>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</si>
  <si>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</si>
  <si>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2.02.01.00.0.00.0.000.151</t>
  </si>
  <si>
    <t>804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</si>
  <si>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</si>
  <si>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</si>
  <si>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</si>
  <si>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</si>
  <si>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</si>
  <si>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</si>
  <si>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</si>
  <si>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</si>
  <si>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</si>
  <si>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</si>
  <si>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1.06.06.03.3.10.0.000.110</t>
  </si>
  <si>
    <t>Земельный налог с организаций, обладающих земельным участком, расположенным в границах сельских 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</si>
  <si>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</si>
  <si>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</si>
  <si>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</si>
  <si>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</si>
  <si>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2.02.15.00.1.10.0.000.151</t>
  </si>
  <si>
    <t>2.02.15.00.1.10.7.601.151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</si>
  <si>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</si>
  <si>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2.02.15.00.1.10.8.101.151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</si>
  <si>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</si>
  <si>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2.02.30.00.0.00.0.000.151</t>
  </si>
  <si>
    <t>2.02.35.11.8.00.0.000.151</t>
  </si>
  <si>
    <t>2.02.35.11.8.10.0.000.151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</si>
  <si>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</si>
  <si>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2.02.30.02.4.10.7.514.151</t>
  </si>
  <si>
    <t>2.02.30.02.4.00.0.000.151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</si>
  <si>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</si>
  <si>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2.02.49.99.9.00.0.000.151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</si>
  <si>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</si>
  <si>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2.02.40.01.4.00.0.000.151</t>
  </si>
  <si>
    <t>2.02.40.01.4.10.8.323.151</t>
  </si>
  <si>
    <t>2.02.49.99.9.10.0.000.151</t>
  </si>
  <si>
    <t>2.02.49.99.9.10.7.456.151</t>
  </si>
  <si>
    <t>Межбюджетные трансферты на реализацию мероприятий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</si>
  <si>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2.02.49.99.9.10.7.508.151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</si>
  <si>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</si>
  <si>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</si>
  <si>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2.02.49.99.9.10.7.509.151</t>
  </si>
  <si>
    <t>2.02.49.99.9.10.7.599.151</t>
  </si>
  <si>
    <t>Прочие межбюджетные трансферты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</si>
  <si>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2.02.49.99.9.10.8.102.151</t>
  </si>
  <si>
    <t>2.02.49.99.9.10.8.166.151</t>
  </si>
  <si>
    <t>2.02.49.99.9.10.8.186.151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</si>
  <si>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</si>
  <si>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2.02.49.99.9.10.8.301.151</t>
  </si>
  <si>
    <t>2.02.49.99.9.10.8.319.151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</si>
  <si>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</si>
  <si>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2.02.49.99.9.10.8.336.151</t>
  </si>
  <si>
    <t xml:space="preserve">ВОЗВРАТ ОСТАТКОВ СУБСИДИЙ, СУБВЕНЦИЙ И ИНЫХ МЕЖБЮДЖЕТНЫХ ТРАНСФЕРТОВ, ИМЕЮЩИХ ЦЕЛЕВОЕ НАЗНАЧЕНИЕ, ПРОШЛЫХ ЛЕТ
</t>
  </si>
  <si>
    <t>2.19.60.01.0.10.0.000.151</t>
  </si>
  <si>
    <t>2.02.45.16.0.10.0.000.151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</si>
  <si>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</si>
  <si>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2.02.49.99.9.10.1.047.151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</si>
  <si>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</si>
  <si>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2.02.40.00.0.00.0.000.151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</si>
  <si>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</si>
  <si>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2.02.49.99.9.10.7.412.151</t>
  </si>
  <si>
    <t>Иной межбюджетный трансферт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</si>
  <si>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2.02.49.99.9.10.1.021.151</t>
  </si>
  <si>
    <t>2.02.49.99.9.10.4.000.151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</si>
  <si>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в рамках непрограммных расходов отдельных органов местного самоуправления</t>
  </si>
  <si>
    <t xml:space="preserve">Доходы  бюджета поселения на 2018 год
</t>
  </si>
  <si>
    <t xml:space="preserve"> приложение 4 к Решению Борского сельского Совета депутатов № 27-150 29.11.2018г.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</si>
</sst>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"/>
  </numFmts>
  <fonts count="49">
    <font>
      <sz val="10"/>
      <name val="Arial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i/>
      <sz val="8"/>
      <name val="Arial Narrow"/>
      <family val="2"/>
    </font>
    <font>
      <b/>
      <sz val="8"/>
      <name val="Arial"/>
      <family val="2"/>
    </font>
    <font>
      <b/>
      <i/>
      <sz val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173" fontId="3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173" fontId="4" fillId="0" borderId="13" xfId="0" applyNumberFormat="1" applyFont="1" applyBorder="1" applyAlignment="1" applyProtection="1">
      <alignment horizontal="right" vertical="center" wrapText="1"/>
      <protection/>
    </xf>
    <xf numFmtId="174" fontId="3" fillId="0" borderId="12" xfId="0" applyNumberFormat="1" applyFont="1" applyBorder="1" applyAlignment="1" applyProtection="1">
      <alignment horizontal="left" vertical="center" wrapText="1"/>
      <protection/>
    </xf>
    <xf numFmtId="174" fontId="4" fillId="0" borderId="13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3" xfId="0" applyNumberFormat="1" applyFont="1" applyBorder="1" applyAlignment="1" applyProtection="1">
      <alignment horizontal="left" vertical="center" wrapText="1"/>
      <protection/>
    </xf>
    <xf numFmtId="176" fontId="3" fillId="0" borderId="12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173" fontId="3" fillId="0" borderId="14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wrapText="1"/>
    </xf>
    <xf numFmtId="173" fontId="3" fillId="0" borderId="13" xfId="0" applyNumberFormat="1" applyFont="1" applyBorder="1" applyAlignment="1" applyProtection="1">
      <alignment horizontal="right" vertical="center" wrapText="1"/>
      <protection/>
    </xf>
    <xf numFmtId="173" fontId="3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173" fontId="4" fillId="0" borderId="16" xfId="0" applyNumberFormat="1" applyFont="1" applyBorder="1" applyAlignment="1" applyProtection="1">
      <alignment horizontal="right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173" fontId="4" fillId="0" borderId="17" xfId="0" applyNumberFormat="1" applyFont="1" applyBorder="1" applyAlignment="1" applyProtection="1">
      <alignment horizontal="right" vertical="center" wrapText="1"/>
      <protection/>
    </xf>
    <xf numFmtId="174" fontId="4" fillId="0" borderId="17" xfId="0" applyNumberFormat="1" applyFont="1" applyBorder="1" applyAlignment="1" applyProtection="1">
      <alignment horizontal="left" vertical="center" wrapText="1"/>
      <protection/>
    </xf>
    <xf numFmtId="173" fontId="4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173" fontId="10" fillId="0" borderId="12" xfId="0" applyNumberFormat="1" applyFont="1" applyBorder="1" applyAlignment="1" applyProtection="1">
      <alignment horizontal="right" vertical="center" wrapText="1"/>
      <protection/>
    </xf>
    <xf numFmtId="49" fontId="11" fillId="0" borderId="11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>
      <alignment horizontal="left"/>
      <protection/>
    </xf>
    <xf numFmtId="173" fontId="8" fillId="0" borderId="12" xfId="0" applyNumberFormat="1" applyFont="1" applyBorder="1" applyAlignment="1" applyProtection="1">
      <alignment horizontal="right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73" fontId="4" fillId="0" borderId="12" xfId="0" applyNumberFormat="1" applyFont="1" applyBorder="1" applyAlignment="1" applyProtection="1">
      <alignment horizontal="right" vertical="center" wrapText="1"/>
      <protection/>
    </xf>
    <xf numFmtId="173" fontId="12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2" xfId="0" applyNumberFormat="1" applyFont="1" applyBorder="1" applyAlignment="1" applyProtection="1">
      <alignment horizontal="left" vertical="center" wrapText="1"/>
      <protection/>
    </xf>
    <xf numFmtId="174" fontId="4" fillId="0" borderId="12" xfId="0" applyNumberFormat="1" applyFont="1" applyBorder="1" applyAlignment="1" applyProtection="1">
      <alignment horizontal="left" vertical="center" wrapText="1"/>
      <protection/>
    </xf>
    <xf numFmtId="49" fontId="1" fillId="0" borderId="19" xfId="0" applyNumberFormat="1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7" fillId="0" borderId="0" xfId="0" applyFont="1" applyFill="1" applyAlignment="1">
      <alignment horizontal="right" wrapText="1"/>
    </xf>
    <xf numFmtId="174" fontId="3" fillId="0" borderId="17" xfId="0" applyNumberFormat="1" applyFont="1" applyBorder="1" applyAlignment="1" applyProtection="1">
      <alignment horizontal="left" vertical="center" wrapText="1"/>
      <protection/>
    </xf>
    <xf numFmtId="176" fontId="3" fillId="0" borderId="12" xfId="0" applyNumberFormat="1" applyFont="1" applyBorder="1" applyAlignment="1" applyProtection="1">
      <alignment horizontal="left" vertical="center" wrapText="1"/>
      <protection/>
    </xf>
    <xf numFmtId="173" fontId="3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173" fontId="4" fillId="0" borderId="12" xfId="0" applyNumberFormat="1" applyFont="1" applyBorder="1" applyAlignment="1" applyProtection="1">
      <alignment horizontal="right" vertical="center" wrapText="1"/>
      <protection/>
    </xf>
    <xf numFmtId="176" fontId="4" fillId="0" borderId="12" xfId="0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173" fontId="3" fillId="0" borderId="16" xfId="0" applyNumberFormat="1" applyFont="1" applyBorder="1" applyAlignment="1" applyProtection="1">
      <alignment horizontal="right" vertical="center" wrapText="1"/>
      <protection/>
    </xf>
    <xf numFmtId="174" fontId="5" fillId="0" borderId="16" xfId="52" applyNumberFormat="1" applyFont="1" applyBorder="1" applyAlignment="1" applyProtection="1">
      <alignment horizontal="left" vertical="top" wrapText="1"/>
      <protection/>
    </xf>
    <xf numFmtId="174" fontId="13" fillId="0" borderId="12" xfId="52" applyNumberFormat="1" applyFont="1" applyBorder="1" applyAlignment="1" applyProtection="1">
      <alignment horizontal="left" vertical="top" wrapText="1"/>
      <protection/>
    </xf>
    <xf numFmtId="174" fontId="5" fillId="0" borderId="12" xfId="52" applyNumberFormat="1" applyFont="1" applyBorder="1" applyAlignment="1" applyProtection="1">
      <alignment horizontal="left" vertical="top" wrapText="1"/>
      <protection/>
    </xf>
    <xf numFmtId="173" fontId="14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21" xfId="52" applyNumberFormat="1" applyFont="1" applyBorder="1" applyAlignment="1" applyProtection="1">
      <alignment horizontal="left" vertical="top" wrapText="1"/>
      <protection/>
    </xf>
    <xf numFmtId="0" fontId="5" fillId="0" borderId="21" xfId="52" applyNumberFormat="1" applyFont="1" applyBorder="1" applyAlignment="1" applyProtection="1">
      <alignment horizontal="left" vertical="top" wrapText="1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22"/>
  <sheetViews>
    <sheetView showGridLines="0" tabSelected="1" zoomScalePageLayoutView="0" workbookViewId="0" topLeftCell="A1">
      <selection activeCell="F6" sqref="F6"/>
    </sheetView>
  </sheetViews>
  <sheetFormatPr defaultColWidth="9.140625" defaultRowHeight="12.75" customHeight="1" outlineLevelRow="7"/>
  <cols>
    <col min="1" max="1" width="6.7109375" style="53" customWidth="1"/>
    <col min="2" max="2" width="25.7109375" style="0" customWidth="1"/>
    <col min="3" max="3" width="30.7109375" style="0" customWidth="1"/>
    <col min="4" max="4" width="18.00390625" style="0" customWidth="1"/>
  </cols>
  <sheetData>
    <row r="1" spans="1:6" ht="14.25" customHeight="1">
      <c r="A1" s="49"/>
      <c r="B1" s="75" t="s">
        <v>182</v>
      </c>
      <c r="C1" s="75"/>
      <c r="D1" s="75"/>
      <c r="E1" s="54"/>
      <c r="F1" s="54"/>
    </row>
    <row r="2" spans="1:4" s="72" customFormat="1" ht="22.5" customHeight="1">
      <c r="A2" s="73" t="s">
        <v>181</v>
      </c>
      <c r="B2" s="74"/>
      <c r="C2" s="74"/>
      <c r="D2" s="74"/>
    </row>
    <row r="3" spans="1:4" ht="42">
      <c r="A3" s="1" t="s">
        <v>73</v>
      </c>
      <c r="B3" s="1" t="s">
        <v>74</v>
      </c>
      <c r="C3" s="1" t="s">
        <v>75</v>
      </c>
      <c r="D3" s="12">
        <v>2018</v>
      </c>
    </row>
    <row r="4" spans="1:4" ht="12.75">
      <c r="A4" s="39" t="s">
        <v>76</v>
      </c>
      <c r="B4" s="40"/>
      <c r="C4" s="41"/>
      <c r="D4" s="42">
        <f>D5+D73</f>
        <v>57510.64125</v>
      </c>
    </row>
    <row r="5" spans="1:4" ht="27">
      <c r="A5" s="35"/>
      <c r="B5" s="36" t="s">
        <v>77</v>
      </c>
      <c r="C5" s="37" t="s">
        <v>78</v>
      </c>
      <c r="D5" s="38">
        <f>D6+D14+D24+D35+D39+D51+D56+D64+D70</f>
        <v>4540.842</v>
      </c>
    </row>
    <row r="6" spans="1:4" ht="13.5" outlineLevel="1">
      <c r="A6" s="35"/>
      <c r="B6" s="36" t="s">
        <v>79</v>
      </c>
      <c r="C6" s="37" t="s">
        <v>80</v>
      </c>
      <c r="D6" s="38">
        <f>D7</f>
        <v>1249.3909999999998</v>
      </c>
    </row>
    <row r="7" spans="1:4" ht="12.75" outlineLevel="2">
      <c r="A7" s="32" t="s">
        <v>81</v>
      </c>
      <c r="B7" s="3" t="s">
        <v>82</v>
      </c>
      <c r="C7" s="4" t="s">
        <v>83</v>
      </c>
      <c r="D7" s="5">
        <f>D8+D10+D12</f>
        <v>1249.3909999999998</v>
      </c>
    </row>
    <row r="8" spans="1:4" s="11" customFormat="1" ht="96.75" customHeight="1" outlineLevel="3">
      <c r="A8" s="32" t="s">
        <v>81</v>
      </c>
      <c r="B8" s="3" t="s">
        <v>84</v>
      </c>
      <c r="C8" s="9" t="s">
        <v>85</v>
      </c>
      <c r="D8" s="44">
        <v>1249.1</v>
      </c>
    </row>
    <row r="9" spans="1:4" ht="89.25" outlineLevel="7">
      <c r="A9" s="50" t="s">
        <v>81</v>
      </c>
      <c r="B9" s="6" t="s">
        <v>84</v>
      </c>
      <c r="C9" s="10" t="s">
        <v>85</v>
      </c>
      <c r="D9" s="29">
        <v>1249.1</v>
      </c>
    </row>
    <row r="10" spans="1:4" ht="140.25" outlineLevel="3">
      <c r="A10" s="32" t="s">
        <v>81</v>
      </c>
      <c r="B10" s="3" t="s">
        <v>86</v>
      </c>
      <c r="C10" s="9" t="s">
        <v>87</v>
      </c>
      <c r="D10" s="5">
        <v>0.29</v>
      </c>
    </row>
    <row r="11" spans="1:4" ht="127.5" outlineLevel="7">
      <c r="A11" s="50" t="s">
        <v>81</v>
      </c>
      <c r="B11" s="6" t="s">
        <v>86</v>
      </c>
      <c r="C11" s="10" t="s">
        <v>87</v>
      </c>
      <c r="D11" s="8">
        <v>0.29</v>
      </c>
    </row>
    <row r="12" spans="1:4" ht="63.75" outlineLevel="3">
      <c r="A12" s="32" t="s">
        <v>81</v>
      </c>
      <c r="B12" s="3" t="s">
        <v>88</v>
      </c>
      <c r="C12" s="4" t="s">
        <v>89</v>
      </c>
      <c r="D12" s="5">
        <v>0.001</v>
      </c>
    </row>
    <row r="13" spans="1:4" ht="51" outlineLevel="7">
      <c r="A13" s="50" t="s">
        <v>81</v>
      </c>
      <c r="B13" s="6" t="s">
        <v>88</v>
      </c>
      <c r="C13" s="7" t="s">
        <v>89</v>
      </c>
      <c r="D13" s="8">
        <v>0.001</v>
      </c>
    </row>
    <row r="14" spans="1:4" ht="38.25" outlineLevel="1">
      <c r="A14" s="2"/>
      <c r="B14" s="3" t="s">
        <v>90</v>
      </c>
      <c r="C14" s="4" t="s">
        <v>91</v>
      </c>
      <c r="D14" s="5">
        <f>D15</f>
        <v>286.435</v>
      </c>
    </row>
    <row r="15" spans="1:4" ht="38.25" outlineLevel="2">
      <c r="A15" s="32" t="s">
        <v>96</v>
      </c>
      <c r="B15" s="3" t="s">
        <v>92</v>
      </c>
      <c r="C15" s="4" t="s">
        <v>93</v>
      </c>
      <c r="D15" s="5">
        <v>286.435</v>
      </c>
    </row>
    <row r="16" spans="1:4" ht="89.25" outlineLevel="3">
      <c r="A16" s="32" t="s">
        <v>96</v>
      </c>
      <c r="B16" s="3" t="s">
        <v>94</v>
      </c>
      <c r="C16" s="4" t="s">
        <v>95</v>
      </c>
      <c r="D16" s="5">
        <v>106.335</v>
      </c>
    </row>
    <row r="17" spans="1:4" ht="76.5" outlineLevel="7">
      <c r="A17" s="50" t="s">
        <v>96</v>
      </c>
      <c r="B17" s="6" t="s">
        <v>94</v>
      </c>
      <c r="C17" s="7" t="s">
        <v>95</v>
      </c>
      <c r="D17" s="8">
        <v>106.335</v>
      </c>
    </row>
    <row r="18" spans="1:4" ht="114.75" outlineLevel="3">
      <c r="A18" s="32" t="s">
        <v>96</v>
      </c>
      <c r="B18" s="3" t="s">
        <v>97</v>
      </c>
      <c r="C18" s="9" t="s">
        <v>98</v>
      </c>
      <c r="D18" s="5">
        <v>0.9</v>
      </c>
    </row>
    <row r="19" spans="1:4" ht="102" outlineLevel="7">
      <c r="A19" s="50" t="s">
        <v>96</v>
      </c>
      <c r="B19" s="6" t="s">
        <v>97</v>
      </c>
      <c r="C19" s="10" t="s">
        <v>98</v>
      </c>
      <c r="D19" s="8">
        <v>0.9</v>
      </c>
    </row>
    <row r="20" spans="1:4" ht="102" outlineLevel="3">
      <c r="A20" s="32" t="s">
        <v>96</v>
      </c>
      <c r="B20" s="3" t="s">
        <v>99</v>
      </c>
      <c r="C20" s="4" t="s">
        <v>100</v>
      </c>
      <c r="D20" s="5">
        <v>195.7</v>
      </c>
    </row>
    <row r="21" spans="1:4" ht="76.5" outlineLevel="7">
      <c r="A21" s="50" t="s">
        <v>96</v>
      </c>
      <c r="B21" s="6" t="s">
        <v>99</v>
      </c>
      <c r="C21" s="7" t="s">
        <v>100</v>
      </c>
      <c r="D21" s="8">
        <v>195.7</v>
      </c>
    </row>
    <row r="22" spans="1:4" ht="102" outlineLevel="3">
      <c r="A22" s="32" t="s">
        <v>96</v>
      </c>
      <c r="B22" s="3" t="s">
        <v>101</v>
      </c>
      <c r="C22" s="4" t="s">
        <v>102</v>
      </c>
      <c r="D22" s="5">
        <v>-16.5</v>
      </c>
    </row>
    <row r="23" spans="1:4" ht="76.5" outlineLevel="7">
      <c r="A23" s="50" t="s">
        <v>96</v>
      </c>
      <c r="B23" s="6" t="s">
        <v>101</v>
      </c>
      <c r="C23" s="7" t="s">
        <v>102</v>
      </c>
      <c r="D23" s="8">
        <v>-16.5</v>
      </c>
    </row>
    <row r="24" spans="1:4" ht="12.75" outlineLevel="1">
      <c r="A24" s="2"/>
      <c r="B24" s="3" t="s">
        <v>103</v>
      </c>
      <c r="C24" s="4" t="s">
        <v>104</v>
      </c>
      <c r="D24" s="5">
        <f>D25+D28</f>
        <v>2795.543</v>
      </c>
    </row>
    <row r="25" spans="1:4" ht="12.75" outlineLevel="2">
      <c r="A25" s="32" t="s">
        <v>81</v>
      </c>
      <c r="B25" s="3" t="s">
        <v>105</v>
      </c>
      <c r="C25" s="4" t="s">
        <v>106</v>
      </c>
      <c r="D25" s="5">
        <f>D26</f>
        <v>456</v>
      </c>
    </row>
    <row r="26" spans="1:4" ht="63.75" outlineLevel="3">
      <c r="A26" s="32" t="s">
        <v>81</v>
      </c>
      <c r="B26" s="3" t="s">
        <v>126</v>
      </c>
      <c r="C26" s="4" t="s">
        <v>127</v>
      </c>
      <c r="D26" s="22">
        <v>456</v>
      </c>
    </row>
    <row r="27" spans="1:4" ht="51" outlineLevel="7">
      <c r="A27" s="50" t="s">
        <v>81</v>
      </c>
      <c r="B27" s="6" t="s">
        <v>126</v>
      </c>
      <c r="C27" s="7" t="s">
        <v>128</v>
      </c>
      <c r="D27" s="8">
        <v>456</v>
      </c>
    </row>
    <row r="28" spans="1:4" ht="12.75" outlineLevel="2">
      <c r="A28" s="2"/>
      <c r="B28" s="3" t="s">
        <v>107</v>
      </c>
      <c r="C28" s="4" t="s">
        <v>108</v>
      </c>
      <c r="D28" s="5">
        <f>D29+D32</f>
        <v>2339.543</v>
      </c>
    </row>
    <row r="29" spans="1:4" ht="12.75" outlineLevel="3">
      <c r="A29" s="32" t="s">
        <v>81</v>
      </c>
      <c r="B29" s="3" t="s">
        <v>109</v>
      </c>
      <c r="C29" s="4" t="s">
        <v>110</v>
      </c>
      <c r="D29" s="5">
        <f>D30</f>
        <v>2284.279</v>
      </c>
    </row>
    <row r="30" spans="1:4" ht="51" outlineLevel="4">
      <c r="A30" s="32" t="s">
        <v>81</v>
      </c>
      <c r="B30" s="3" t="s">
        <v>129</v>
      </c>
      <c r="C30" s="4" t="s">
        <v>130</v>
      </c>
      <c r="D30" s="22">
        <v>2284.279</v>
      </c>
    </row>
    <row r="31" spans="1:4" ht="38.25" outlineLevel="7">
      <c r="A31" s="50" t="s">
        <v>81</v>
      </c>
      <c r="B31" s="6" t="s">
        <v>129</v>
      </c>
      <c r="C31" s="7" t="s">
        <v>130</v>
      </c>
      <c r="D31" s="8">
        <v>1831.124</v>
      </c>
    </row>
    <row r="32" spans="1:4" ht="12.75" outlineLevel="3">
      <c r="A32" s="2"/>
      <c r="B32" s="3" t="s">
        <v>111</v>
      </c>
      <c r="C32" s="4" t="s">
        <v>112</v>
      </c>
      <c r="D32" s="5">
        <f>D33</f>
        <v>55.264</v>
      </c>
    </row>
    <row r="33" spans="1:4" ht="51" outlineLevel="4">
      <c r="A33" s="32" t="s">
        <v>81</v>
      </c>
      <c r="B33" s="3" t="s">
        <v>131</v>
      </c>
      <c r="C33" s="4" t="s">
        <v>132</v>
      </c>
      <c r="D33" s="8">
        <v>55.264</v>
      </c>
    </row>
    <row r="34" spans="1:4" ht="51" outlineLevel="7">
      <c r="A34" s="50" t="s">
        <v>81</v>
      </c>
      <c r="B34" s="6" t="s">
        <v>131</v>
      </c>
      <c r="C34" s="7" t="s">
        <v>133</v>
      </c>
      <c r="D34" s="8">
        <v>55.264</v>
      </c>
    </row>
    <row r="35" spans="1:4" ht="12.75" outlineLevel="1">
      <c r="A35" s="2"/>
      <c r="B35" s="3" t="s">
        <v>113</v>
      </c>
      <c r="C35" s="4" t="s">
        <v>114</v>
      </c>
      <c r="D35" s="5">
        <f>D36</f>
        <v>209.473</v>
      </c>
    </row>
    <row r="36" spans="1:4" ht="51" outlineLevel="2">
      <c r="A36" s="32" t="s">
        <v>118</v>
      </c>
      <c r="B36" s="3" t="s">
        <v>115</v>
      </c>
      <c r="C36" s="4" t="s">
        <v>0</v>
      </c>
      <c r="D36" s="5">
        <v>209.473</v>
      </c>
    </row>
    <row r="37" spans="1:4" ht="89.25" outlineLevel="3">
      <c r="A37" s="32" t="s">
        <v>118</v>
      </c>
      <c r="B37" s="3" t="s">
        <v>1</v>
      </c>
      <c r="C37" s="4" t="s">
        <v>2</v>
      </c>
      <c r="D37" s="5">
        <v>209.473</v>
      </c>
    </row>
    <row r="38" spans="1:4" ht="89.25" outlineLevel="4">
      <c r="A38" s="32" t="s">
        <v>118</v>
      </c>
      <c r="B38" s="14" t="s">
        <v>1</v>
      </c>
      <c r="C38" s="13" t="s">
        <v>2</v>
      </c>
      <c r="D38" s="5">
        <v>209.473</v>
      </c>
    </row>
    <row r="39" spans="1:4" ht="51" hidden="1" outlineLevel="1">
      <c r="A39" s="32" t="s">
        <v>118</v>
      </c>
      <c r="B39" s="3" t="s">
        <v>3</v>
      </c>
      <c r="C39" s="4" t="s">
        <v>4</v>
      </c>
      <c r="D39" s="5">
        <v>0</v>
      </c>
    </row>
    <row r="40" spans="1:4" ht="114.75" hidden="1" outlineLevel="2">
      <c r="A40" s="32" t="s">
        <v>118</v>
      </c>
      <c r="B40" s="3" t="s">
        <v>5</v>
      </c>
      <c r="C40" s="9" t="s">
        <v>6</v>
      </c>
      <c r="D40" s="5">
        <v>0</v>
      </c>
    </row>
    <row r="41" spans="1:4" ht="89.25" hidden="1" outlineLevel="3">
      <c r="A41" s="32" t="s">
        <v>118</v>
      </c>
      <c r="B41" s="3" t="s">
        <v>7</v>
      </c>
      <c r="C41" s="4" t="s">
        <v>8</v>
      </c>
      <c r="D41" s="5">
        <v>0</v>
      </c>
    </row>
    <row r="42" spans="1:4" ht="102" hidden="1" outlineLevel="4">
      <c r="A42" s="32" t="s">
        <v>118</v>
      </c>
      <c r="B42" s="3" t="s">
        <v>9</v>
      </c>
      <c r="C42" s="9" t="s">
        <v>10</v>
      </c>
      <c r="D42" s="5">
        <v>0</v>
      </c>
    </row>
    <row r="43" spans="1:4" ht="89.25" hidden="1" outlineLevel="7">
      <c r="A43" s="32" t="s">
        <v>118</v>
      </c>
      <c r="B43" s="6" t="s">
        <v>9</v>
      </c>
      <c r="C43" s="10" t="s">
        <v>10</v>
      </c>
      <c r="D43" s="5">
        <v>0</v>
      </c>
    </row>
    <row r="44" spans="1:4" ht="102" hidden="1" outlineLevel="3">
      <c r="A44" s="32" t="s">
        <v>118</v>
      </c>
      <c r="B44" s="3" t="s">
        <v>11</v>
      </c>
      <c r="C44" s="9" t="s">
        <v>12</v>
      </c>
      <c r="D44" s="5">
        <v>0</v>
      </c>
    </row>
    <row r="45" spans="1:4" ht="89.25" hidden="1" outlineLevel="4">
      <c r="A45" s="32" t="s">
        <v>118</v>
      </c>
      <c r="B45" s="3" t="s">
        <v>50</v>
      </c>
      <c r="C45" s="4" t="s">
        <v>49</v>
      </c>
      <c r="D45" s="5">
        <v>0</v>
      </c>
    </row>
    <row r="46" spans="1:4" ht="76.5" hidden="1" outlineLevel="7">
      <c r="A46" s="32" t="s">
        <v>118</v>
      </c>
      <c r="B46" s="6" t="s">
        <v>50</v>
      </c>
      <c r="C46" s="7" t="s">
        <v>49</v>
      </c>
      <c r="D46" s="5">
        <v>0</v>
      </c>
    </row>
    <row r="47" spans="1:4" ht="114.75" hidden="1" outlineLevel="2">
      <c r="A47" s="32" t="s">
        <v>118</v>
      </c>
      <c r="B47" s="3" t="s">
        <v>13</v>
      </c>
      <c r="C47" s="9" t="s">
        <v>14</v>
      </c>
      <c r="D47" s="5">
        <v>0</v>
      </c>
    </row>
    <row r="48" spans="1:4" ht="114.75" hidden="1" outlineLevel="3">
      <c r="A48" s="32" t="s">
        <v>118</v>
      </c>
      <c r="B48" s="3" t="s">
        <v>15</v>
      </c>
      <c r="C48" s="9" t="s">
        <v>16</v>
      </c>
      <c r="D48" s="5">
        <v>0</v>
      </c>
    </row>
    <row r="49" spans="1:4" ht="102" hidden="1" outlineLevel="4">
      <c r="A49" s="32" t="s">
        <v>118</v>
      </c>
      <c r="B49" s="3" t="s">
        <v>51</v>
      </c>
      <c r="C49" s="17" t="s">
        <v>52</v>
      </c>
      <c r="D49" s="5">
        <v>0</v>
      </c>
    </row>
    <row r="50" spans="1:4" ht="89.25" hidden="1" outlineLevel="7">
      <c r="A50" s="32" t="s">
        <v>118</v>
      </c>
      <c r="B50" s="6" t="s">
        <v>51</v>
      </c>
      <c r="C50" s="16" t="s">
        <v>52</v>
      </c>
      <c r="D50" s="5">
        <v>0</v>
      </c>
    </row>
    <row r="51" spans="1:4" ht="38.25" hidden="1" outlineLevel="1">
      <c r="A51" s="32" t="s">
        <v>118</v>
      </c>
      <c r="B51" s="3" t="s">
        <v>17</v>
      </c>
      <c r="C51" s="4" t="s">
        <v>18</v>
      </c>
      <c r="D51" s="5">
        <v>0</v>
      </c>
    </row>
    <row r="52" spans="1:4" ht="25.5" hidden="1" outlineLevel="2">
      <c r="A52" s="32" t="s">
        <v>118</v>
      </c>
      <c r="B52" s="3" t="s">
        <v>19</v>
      </c>
      <c r="C52" s="4" t="s">
        <v>20</v>
      </c>
      <c r="D52" s="5">
        <v>0</v>
      </c>
    </row>
    <row r="53" spans="1:4" ht="25.5" hidden="1" outlineLevel="3">
      <c r="A53" s="32" t="s">
        <v>118</v>
      </c>
      <c r="B53" s="3" t="s">
        <v>21</v>
      </c>
      <c r="C53" s="4" t="s">
        <v>22</v>
      </c>
      <c r="D53" s="5">
        <v>0</v>
      </c>
    </row>
    <row r="54" spans="1:4" ht="51" hidden="1" outlineLevel="4">
      <c r="A54" s="32" t="s">
        <v>118</v>
      </c>
      <c r="B54" s="3" t="s">
        <v>53</v>
      </c>
      <c r="C54" s="4" t="s">
        <v>55</v>
      </c>
      <c r="D54" s="5">
        <v>0</v>
      </c>
    </row>
    <row r="55" spans="1:4" ht="38.25" hidden="1" outlineLevel="7">
      <c r="A55" s="32" t="s">
        <v>118</v>
      </c>
      <c r="B55" s="6" t="s">
        <v>54</v>
      </c>
      <c r="C55" s="7" t="s">
        <v>55</v>
      </c>
      <c r="D55" s="5">
        <v>0</v>
      </c>
    </row>
    <row r="56" spans="1:4" ht="25.5" hidden="1" outlineLevel="1">
      <c r="A56" s="2"/>
      <c r="B56" s="3" t="s">
        <v>23</v>
      </c>
      <c r="C56" s="4" t="s">
        <v>24</v>
      </c>
      <c r="D56" s="5">
        <v>0</v>
      </c>
    </row>
    <row r="57" spans="1:4" ht="102" hidden="1" outlineLevel="2">
      <c r="A57" s="32" t="s">
        <v>118</v>
      </c>
      <c r="B57" s="3" t="s">
        <v>25</v>
      </c>
      <c r="C57" s="9" t="s">
        <v>26</v>
      </c>
      <c r="D57" s="5">
        <v>0</v>
      </c>
    </row>
    <row r="58" spans="1:4" ht="114.75" hidden="1" outlineLevel="3">
      <c r="A58" s="32" t="s">
        <v>118</v>
      </c>
      <c r="B58" s="3" t="s">
        <v>56</v>
      </c>
      <c r="C58" s="9" t="s">
        <v>59</v>
      </c>
      <c r="D58" s="5">
        <v>0</v>
      </c>
    </row>
    <row r="59" spans="1:4" ht="102" hidden="1" outlineLevel="7">
      <c r="A59" s="51" t="s">
        <v>118</v>
      </c>
      <c r="B59" s="6" t="s">
        <v>57</v>
      </c>
      <c r="C59" s="10" t="s">
        <v>58</v>
      </c>
      <c r="D59" s="5">
        <v>0</v>
      </c>
    </row>
    <row r="60" spans="1:4" ht="38.25" hidden="1" outlineLevel="2">
      <c r="A60" s="51" t="s">
        <v>118</v>
      </c>
      <c r="B60" s="3" t="s">
        <v>27</v>
      </c>
      <c r="C60" s="4" t="s">
        <v>28</v>
      </c>
      <c r="D60" s="5">
        <v>0</v>
      </c>
    </row>
    <row r="61" spans="1:4" ht="38.25" hidden="1" outlineLevel="3">
      <c r="A61" s="51" t="s">
        <v>118</v>
      </c>
      <c r="B61" s="3" t="s">
        <v>29</v>
      </c>
      <c r="C61" s="4" t="s">
        <v>30</v>
      </c>
      <c r="D61" s="5">
        <v>0</v>
      </c>
    </row>
    <row r="62" spans="1:4" ht="63.75" hidden="1" outlineLevel="4">
      <c r="A62" s="51" t="s">
        <v>118</v>
      </c>
      <c r="B62" s="3" t="s">
        <v>60</v>
      </c>
      <c r="C62" s="4" t="s">
        <v>31</v>
      </c>
      <c r="D62" s="5">
        <v>0</v>
      </c>
    </row>
    <row r="63" spans="1:4" ht="51" hidden="1" outlineLevel="7">
      <c r="A63" s="51" t="s">
        <v>118</v>
      </c>
      <c r="B63" s="6" t="s">
        <v>60</v>
      </c>
      <c r="C63" s="7" t="s">
        <v>61</v>
      </c>
      <c r="D63" s="5">
        <v>0</v>
      </c>
    </row>
    <row r="64" spans="1:4" ht="25.5" hidden="1" outlineLevel="1">
      <c r="A64" s="51" t="s">
        <v>118</v>
      </c>
      <c r="B64" s="3" t="s">
        <v>32</v>
      </c>
      <c r="C64" s="4" t="s">
        <v>33</v>
      </c>
      <c r="D64" s="5">
        <v>0</v>
      </c>
    </row>
    <row r="65" spans="1:4" ht="38.25" hidden="1" outlineLevel="2">
      <c r="A65" s="51" t="s">
        <v>118</v>
      </c>
      <c r="B65" s="3" t="s">
        <v>34</v>
      </c>
      <c r="C65" s="4" t="s">
        <v>35</v>
      </c>
      <c r="D65" s="5">
        <v>0</v>
      </c>
    </row>
    <row r="66" spans="1:4" ht="76.5" hidden="1" outlineLevel="2">
      <c r="A66" s="51" t="s">
        <v>118</v>
      </c>
      <c r="B66" s="3" t="s">
        <v>36</v>
      </c>
      <c r="C66" s="4" t="s">
        <v>37</v>
      </c>
      <c r="D66" s="5">
        <v>0</v>
      </c>
    </row>
    <row r="67" spans="1:4" ht="76.5" hidden="1" outlineLevel="7">
      <c r="A67" s="51" t="s">
        <v>118</v>
      </c>
      <c r="B67" s="6" t="s">
        <v>63</v>
      </c>
      <c r="C67" s="7" t="s">
        <v>62</v>
      </c>
      <c r="D67" s="5">
        <v>0</v>
      </c>
    </row>
    <row r="68" spans="1:4" ht="38.25" hidden="1" outlineLevel="2">
      <c r="A68" s="51" t="s">
        <v>118</v>
      </c>
      <c r="B68" s="3" t="s">
        <v>38</v>
      </c>
      <c r="C68" s="4" t="s">
        <v>39</v>
      </c>
      <c r="D68" s="5">
        <v>0</v>
      </c>
    </row>
    <row r="69" spans="1:4" ht="51" hidden="1" outlineLevel="3">
      <c r="A69" s="51" t="s">
        <v>118</v>
      </c>
      <c r="B69" s="14" t="s">
        <v>64</v>
      </c>
      <c r="C69" s="13" t="s">
        <v>65</v>
      </c>
      <c r="D69" s="5">
        <v>0</v>
      </c>
    </row>
    <row r="70" spans="1:4" ht="12.75" hidden="1" outlineLevel="1">
      <c r="A70" s="51" t="s">
        <v>118</v>
      </c>
      <c r="B70" s="3" t="s">
        <v>40</v>
      </c>
      <c r="C70" s="4" t="s">
        <v>41</v>
      </c>
      <c r="D70" s="5">
        <v>0</v>
      </c>
    </row>
    <row r="71" spans="1:4" ht="12.75" hidden="1" outlineLevel="2">
      <c r="A71" s="51" t="s">
        <v>118</v>
      </c>
      <c r="B71" s="3" t="s">
        <v>42</v>
      </c>
      <c r="C71" s="4" t="s">
        <v>43</v>
      </c>
      <c r="D71" s="5">
        <v>0</v>
      </c>
    </row>
    <row r="72" spans="1:4" ht="25.5" hidden="1" outlineLevel="3">
      <c r="A72" s="51" t="s">
        <v>118</v>
      </c>
      <c r="B72" s="3" t="s">
        <v>66</v>
      </c>
      <c r="C72" s="4" t="s">
        <v>67</v>
      </c>
      <c r="D72" s="5">
        <v>0</v>
      </c>
    </row>
    <row r="73" spans="1:4" ht="13.5">
      <c r="A73" s="35"/>
      <c r="B73" s="36" t="s">
        <v>44</v>
      </c>
      <c r="C73" s="37" t="s">
        <v>45</v>
      </c>
      <c r="D73" s="38">
        <f>D74</f>
        <v>52969.799250000004</v>
      </c>
    </row>
    <row r="74" spans="1:4" ht="38.25" outlineLevel="1">
      <c r="A74" s="2"/>
      <c r="B74" s="3" t="s">
        <v>46</v>
      </c>
      <c r="C74" s="4" t="s">
        <v>47</v>
      </c>
      <c r="D74" s="5">
        <f>D75+D86+D79</f>
        <v>52969.799250000004</v>
      </c>
    </row>
    <row r="75" spans="1:4" ht="39" customHeight="1" outlineLevel="1">
      <c r="A75" s="32" t="s">
        <v>118</v>
      </c>
      <c r="B75" s="3" t="s">
        <v>117</v>
      </c>
      <c r="C75" s="19" t="s">
        <v>116</v>
      </c>
      <c r="D75" s="5">
        <f>D76</f>
        <v>15694.87</v>
      </c>
    </row>
    <row r="76" spans="1:4" ht="38.25" outlineLevel="1">
      <c r="A76" s="32" t="s">
        <v>118</v>
      </c>
      <c r="B76" s="43" t="s">
        <v>135</v>
      </c>
      <c r="C76" s="21" t="s">
        <v>134</v>
      </c>
      <c r="D76" s="20">
        <f>D77+D78</f>
        <v>15694.87</v>
      </c>
    </row>
    <row r="77" spans="1:4" ht="151.5" customHeight="1" outlineLevel="1">
      <c r="A77" s="32" t="s">
        <v>118</v>
      </c>
      <c r="B77" s="3" t="s">
        <v>136</v>
      </c>
      <c r="C77" s="9" t="s">
        <v>137</v>
      </c>
      <c r="D77" s="20">
        <v>5639.011</v>
      </c>
    </row>
    <row r="78" spans="1:4" ht="150.75" customHeight="1" outlineLevel="1">
      <c r="A78" s="33" t="s">
        <v>118</v>
      </c>
      <c r="B78" s="3" t="s">
        <v>138</v>
      </c>
      <c r="C78" s="55" t="s">
        <v>139</v>
      </c>
      <c r="D78" s="23">
        <v>10055.859</v>
      </c>
    </row>
    <row r="79" spans="1:5" ht="25.5" outlineLevel="2">
      <c r="A79" s="32" t="s">
        <v>118</v>
      </c>
      <c r="B79" s="3" t="s">
        <v>140</v>
      </c>
      <c r="C79" s="4" t="s">
        <v>69</v>
      </c>
      <c r="D79" s="5">
        <f>D80+D83</f>
        <v>438.54625</v>
      </c>
      <c r="E79" s="18"/>
    </row>
    <row r="80" spans="1:4" ht="91.5" customHeight="1" outlineLevel="3">
      <c r="A80" s="32" t="s">
        <v>118</v>
      </c>
      <c r="B80" s="3" t="s">
        <v>141</v>
      </c>
      <c r="C80" s="4" t="s">
        <v>143</v>
      </c>
      <c r="D80" s="65">
        <f>D81</f>
        <v>423.53325</v>
      </c>
    </row>
    <row r="81" spans="1:4" ht="93.75" customHeight="1" outlineLevel="4">
      <c r="A81" s="33" t="s">
        <v>118</v>
      </c>
      <c r="B81" s="27" t="s">
        <v>142</v>
      </c>
      <c r="C81" s="28" t="s">
        <v>143</v>
      </c>
      <c r="D81" s="65">
        <f>D82</f>
        <v>423.53325</v>
      </c>
    </row>
    <row r="82" spans="1:4" ht="97.5" customHeight="1" outlineLevel="7">
      <c r="A82" s="52" t="s">
        <v>118</v>
      </c>
      <c r="B82" s="24" t="s">
        <v>142</v>
      </c>
      <c r="C82" s="25" t="s">
        <v>143</v>
      </c>
      <c r="D82" s="26">
        <v>423.53325</v>
      </c>
    </row>
    <row r="83" spans="1:4" ht="38.25" outlineLevel="3">
      <c r="A83" s="32" t="s">
        <v>118</v>
      </c>
      <c r="B83" s="3" t="s">
        <v>145</v>
      </c>
      <c r="C83" s="4" t="s">
        <v>70</v>
      </c>
      <c r="D83" s="57">
        <f>D84</f>
        <v>15.013</v>
      </c>
    </row>
    <row r="84" spans="1:4" ht="89.25" outlineLevel="5">
      <c r="A84" s="32" t="s">
        <v>118</v>
      </c>
      <c r="B84" s="3" t="s">
        <v>144</v>
      </c>
      <c r="C84" s="9" t="s">
        <v>146</v>
      </c>
      <c r="D84" s="57">
        <f>D85</f>
        <v>15.013</v>
      </c>
    </row>
    <row r="85" spans="1:4" ht="95.25" customHeight="1" outlineLevel="7">
      <c r="A85" s="51" t="s">
        <v>118</v>
      </c>
      <c r="B85" s="6" t="s">
        <v>144</v>
      </c>
      <c r="C85" s="30" t="s">
        <v>146</v>
      </c>
      <c r="D85" s="26">
        <v>15.013</v>
      </c>
    </row>
    <row r="86" spans="1:4" ht="12.75" outlineLevel="2">
      <c r="A86" s="2"/>
      <c r="B86" s="3" t="s">
        <v>174</v>
      </c>
      <c r="C86" s="4" t="s">
        <v>71</v>
      </c>
      <c r="D86" s="5">
        <f>D87+D91+D89</f>
        <v>36836.383</v>
      </c>
    </row>
    <row r="87" spans="1:4" ht="92.25" customHeight="1" outlineLevel="3">
      <c r="A87" s="32" t="s">
        <v>118</v>
      </c>
      <c r="B87" s="3" t="s">
        <v>149</v>
      </c>
      <c r="C87" s="4" t="s">
        <v>148</v>
      </c>
      <c r="D87" s="5">
        <f>D88</f>
        <v>3000</v>
      </c>
    </row>
    <row r="88" spans="1:4" ht="89.25" outlineLevel="4">
      <c r="A88" s="32" t="s">
        <v>118</v>
      </c>
      <c r="B88" s="3" t="s">
        <v>150</v>
      </c>
      <c r="C88" s="34" t="s">
        <v>119</v>
      </c>
      <c r="D88" s="5">
        <v>3000</v>
      </c>
    </row>
    <row r="89" spans="1:4" ht="76.5" outlineLevel="4">
      <c r="A89" s="32" t="s">
        <v>118</v>
      </c>
      <c r="B89" s="3" t="s">
        <v>170</v>
      </c>
      <c r="C89" s="4" t="s">
        <v>171</v>
      </c>
      <c r="D89" s="5">
        <v>487.7</v>
      </c>
    </row>
    <row r="90" spans="1:4" ht="63.75" outlineLevel="4">
      <c r="A90" s="58" t="s">
        <v>118</v>
      </c>
      <c r="B90" s="59" t="s">
        <v>170</v>
      </c>
      <c r="C90" s="60" t="s">
        <v>171</v>
      </c>
      <c r="D90" s="61">
        <v>487.7</v>
      </c>
    </row>
    <row r="91" spans="1:4" ht="25.5" outlineLevel="4">
      <c r="A91" s="2"/>
      <c r="B91" s="3" t="s">
        <v>147</v>
      </c>
      <c r="C91" s="4" t="s">
        <v>68</v>
      </c>
      <c r="D91" s="5">
        <f>D92</f>
        <v>33348.683000000005</v>
      </c>
    </row>
    <row r="92" spans="1:4" ht="38.25" outlineLevel="3">
      <c r="A92" s="32" t="s">
        <v>118</v>
      </c>
      <c r="B92" s="3" t="s">
        <v>151</v>
      </c>
      <c r="C92" s="4" t="s">
        <v>124</v>
      </c>
      <c r="D92" s="5">
        <f>D99+D101+D103+D107+D109+D111+D113+D115+D117+D119+D93+D97+D105+D95</f>
        <v>33348.683000000005</v>
      </c>
    </row>
    <row r="93" spans="1:4" ht="89.25" outlineLevel="3">
      <c r="A93" s="32" t="s">
        <v>118</v>
      </c>
      <c r="B93" s="3" t="s">
        <v>172</v>
      </c>
      <c r="C93" s="17" t="s">
        <v>173</v>
      </c>
      <c r="D93" s="57">
        <v>212.904</v>
      </c>
    </row>
    <row r="94" spans="1:4" ht="76.5" outlineLevel="3">
      <c r="A94" s="58" t="s">
        <v>118</v>
      </c>
      <c r="B94" s="59" t="s">
        <v>172</v>
      </c>
      <c r="C94" s="62" t="s">
        <v>173</v>
      </c>
      <c r="D94" s="61">
        <v>212.904</v>
      </c>
    </row>
    <row r="95" spans="1:4" ht="82.5" customHeight="1" outlineLevel="3">
      <c r="A95" s="2" t="s">
        <v>118</v>
      </c>
      <c r="B95" s="3" t="s">
        <v>179</v>
      </c>
      <c r="C95" s="17" t="s">
        <v>180</v>
      </c>
      <c r="D95" s="5">
        <v>175</v>
      </c>
    </row>
    <row r="96" spans="1:4" ht="79.5" customHeight="1" outlineLevel="3">
      <c r="A96" s="58" t="s">
        <v>118</v>
      </c>
      <c r="B96" s="59" t="s">
        <v>179</v>
      </c>
      <c r="C96" s="62" t="s">
        <v>180</v>
      </c>
      <c r="D96" s="61">
        <v>175</v>
      </c>
    </row>
    <row r="97" spans="1:4" ht="106.5" customHeight="1" outlineLevel="3">
      <c r="A97" s="63" t="s">
        <v>118</v>
      </c>
      <c r="B97" s="64" t="s">
        <v>176</v>
      </c>
      <c r="C97" s="56" t="s">
        <v>175</v>
      </c>
      <c r="D97" s="57">
        <v>90.54</v>
      </c>
    </row>
    <row r="98" spans="1:4" ht="89.25" outlineLevel="3">
      <c r="A98" s="58" t="s">
        <v>118</v>
      </c>
      <c r="B98" s="59" t="s">
        <v>176</v>
      </c>
      <c r="C98" s="62" t="s">
        <v>175</v>
      </c>
      <c r="D98" s="61">
        <v>90.54</v>
      </c>
    </row>
    <row r="99" spans="1:4" ht="89.25" outlineLevel="3">
      <c r="A99" s="32" t="s">
        <v>118</v>
      </c>
      <c r="B99" s="3" t="s">
        <v>152</v>
      </c>
      <c r="C99" s="17" t="s">
        <v>153</v>
      </c>
      <c r="D99" s="57">
        <v>78.3</v>
      </c>
    </row>
    <row r="100" spans="1:4" ht="76.5" outlineLevel="3">
      <c r="A100" s="15" t="s">
        <v>118</v>
      </c>
      <c r="B100" s="43" t="s">
        <v>152</v>
      </c>
      <c r="C100" s="47" t="s">
        <v>153</v>
      </c>
      <c r="D100" s="31">
        <v>78.3</v>
      </c>
    </row>
    <row r="101" spans="1:4" ht="180" outlineLevel="4">
      <c r="A101" s="2" t="s">
        <v>118</v>
      </c>
      <c r="B101" s="3" t="s">
        <v>154</v>
      </c>
      <c r="C101" s="67" t="s">
        <v>155</v>
      </c>
      <c r="D101" s="5">
        <v>3807.9</v>
      </c>
    </row>
    <row r="102" spans="1:4" ht="157.5" outlineLevel="7">
      <c r="A102" s="46" t="s">
        <v>118</v>
      </c>
      <c r="B102" s="43" t="s">
        <v>154</v>
      </c>
      <c r="C102" s="66" t="s">
        <v>155</v>
      </c>
      <c r="D102" s="44">
        <v>3807.9</v>
      </c>
    </row>
    <row r="103" spans="1:4" ht="165.75" outlineLevel="3">
      <c r="A103" s="2" t="s">
        <v>118</v>
      </c>
      <c r="B103" s="3" t="s">
        <v>157</v>
      </c>
      <c r="C103" s="17" t="s">
        <v>156</v>
      </c>
      <c r="D103" s="57">
        <v>1747.688</v>
      </c>
    </row>
    <row r="104" spans="1:4" ht="152.25" customHeight="1" outlineLevel="4">
      <c r="A104" s="46" t="s">
        <v>118</v>
      </c>
      <c r="B104" s="43" t="s">
        <v>157</v>
      </c>
      <c r="C104" s="47" t="s">
        <v>156</v>
      </c>
      <c r="D104" s="44">
        <v>1747.688</v>
      </c>
    </row>
    <row r="105" spans="1:4" ht="102" outlineLevel="4">
      <c r="A105" s="2" t="s">
        <v>118</v>
      </c>
      <c r="B105" s="3" t="s">
        <v>158</v>
      </c>
      <c r="C105" s="56" t="s">
        <v>159</v>
      </c>
      <c r="D105" s="57">
        <v>4549.5</v>
      </c>
    </row>
    <row r="106" spans="1:4" ht="102" outlineLevel="4">
      <c r="A106" s="46" t="s">
        <v>118</v>
      </c>
      <c r="B106" s="43" t="s">
        <v>158</v>
      </c>
      <c r="C106" s="47" t="s">
        <v>159</v>
      </c>
      <c r="D106" s="44">
        <v>4549.5</v>
      </c>
    </row>
    <row r="107" spans="1:4" ht="109.5" customHeight="1" outlineLevel="7">
      <c r="A107" s="32" t="s">
        <v>118</v>
      </c>
      <c r="B107" s="3" t="s">
        <v>160</v>
      </c>
      <c r="C107" s="17" t="s">
        <v>120</v>
      </c>
      <c r="D107" s="69">
        <v>18378.641</v>
      </c>
    </row>
    <row r="108" spans="1:4" ht="127.5" outlineLevel="3">
      <c r="A108" s="15" t="s">
        <v>118</v>
      </c>
      <c r="B108" s="43" t="s">
        <v>160</v>
      </c>
      <c r="C108" s="47" t="s">
        <v>120</v>
      </c>
      <c r="D108" s="45">
        <v>18378.641</v>
      </c>
    </row>
    <row r="109" spans="1:4" ht="103.5" customHeight="1" outlineLevel="3">
      <c r="A109" s="32" t="s">
        <v>118</v>
      </c>
      <c r="B109" s="3" t="s">
        <v>161</v>
      </c>
      <c r="C109" s="9" t="s">
        <v>121</v>
      </c>
      <c r="D109" s="5">
        <v>668.012</v>
      </c>
    </row>
    <row r="110" spans="1:4" ht="97.5" customHeight="1" outlineLevel="3">
      <c r="A110" s="15" t="s">
        <v>118</v>
      </c>
      <c r="B110" s="43" t="s">
        <v>161</v>
      </c>
      <c r="C110" s="48" t="s">
        <v>121</v>
      </c>
      <c r="D110" s="31">
        <v>668.012</v>
      </c>
    </row>
    <row r="111" spans="1:4" ht="96" customHeight="1" outlineLevel="3">
      <c r="A111" s="32" t="s">
        <v>118</v>
      </c>
      <c r="B111" s="3" t="s">
        <v>162</v>
      </c>
      <c r="C111" s="9" t="s">
        <v>163</v>
      </c>
      <c r="D111" s="5">
        <v>64</v>
      </c>
    </row>
    <row r="112" spans="1:4" ht="89.25" outlineLevel="3">
      <c r="A112" s="15" t="s">
        <v>118</v>
      </c>
      <c r="B112" s="43" t="s">
        <v>162</v>
      </c>
      <c r="C112" s="48" t="s">
        <v>163</v>
      </c>
      <c r="D112" s="31">
        <v>64</v>
      </c>
    </row>
    <row r="113" spans="1:4" ht="117" customHeight="1" outlineLevel="3">
      <c r="A113" s="2" t="s">
        <v>118</v>
      </c>
      <c r="B113" s="3" t="s">
        <v>178</v>
      </c>
      <c r="C113" s="70" t="s">
        <v>177</v>
      </c>
      <c r="D113" s="5">
        <v>416.735</v>
      </c>
    </row>
    <row r="114" spans="1:4" ht="101.25" outlineLevel="3">
      <c r="A114" s="46" t="s">
        <v>118</v>
      </c>
      <c r="B114" s="43" t="s">
        <v>178</v>
      </c>
      <c r="C114" s="71" t="s">
        <v>177</v>
      </c>
      <c r="D114" s="61">
        <v>416.735</v>
      </c>
    </row>
    <row r="115" spans="1:4" ht="144.75" customHeight="1" outlineLevel="3">
      <c r="A115" s="2" t="s">
        <v>118</v>
      </c>
      <c r="B115" s="3" t="s">
        <v>164</v>
      </c>
      <c r="C115" s="9" t="s">
        <v>122</v>
      </c>
      <c r="D115" s="5">
        <v>770</v>
      </c>
    </row>
    <row r="116" spans="1:4" ht="140.25" outlineLevel="3">
      <c r="A116" s="46" t="s">
        <v>118</v>
      </c>
      <c r="B116" s="43" t="s">
        <v>164</v>
      </c>
      <c r="C116" s="48" t="s">
        <v>122</v>
      </c>
      <c r="D116" s="44">
        <v>770</v>
      </c>
    </row>
    <row r="117" spans="1:4" ht="135" customHeight="1" outlineLevel="3">
      <c r="A117" s="2" t="s">
        <v>118</v>
      </c>
      <c r="B117" s="3" t="s">
        <v>165</v>
      </c>
      <c r="C117" s="67" t="s">
        <v>166</v>
      </c>
      <c r="D117" s="5">
        <v>1306.8</v>
      </c>
    </row>
    <row r="118" spans="1:4" ht="126.75" customHeight="1" outlineLevel="3">
      <c r="A118" s="46" t="s">
        <v>118</v>
      </c>
      <c r="B118" s="43" t="s">
        <v>165</v>
      </c>
      <c r="C118" s="68" t="s">
        <v>166</v>
      </c>
      <c r="D118" s="44">
        <v>1306.8</v>
      </c>
    </row>
    <row r="119" spans="1:4" ht="55.5" customHeight="1" outlineLevel="4">
      <c r="A119" s="32" t="s">
        <v>118</v>
      </c>
      <c r="B119" s="3" t="s">
        <v>167</v>
      </c>
      <c r="C119" s="9" t="s">
        <v>123</v>
      </c>
      <c r="D119" s="5">
        <v>1082.663</v>
      </c>
    </row>
    <row r="120" spans="1:4" ht="38.25" outlineLevel="4">
      <c r="A120" s="15" t="s">
        <v>118</v>
      </c>
      <c r="B120" s="43" t="s">
        <v>167</v>
      </c>
      <c r="C120" s="48" t="s">
        <v>123</v>
      </c>
      <c r="D120" s="31">
        <v>1082.663</v>
      </c>
    </row>
    <row r="121" spans="1:8" ht="63.75" customHeight="1" outlineLevel="1">
      <c r="A121" s="32" t="s">
        <v>48</v>
      </c>
      <c r="B121" s="3" t="s">
        <v>72</v>
      </c>
      <c r="C121" s="4" t="s">
        <v>168</v>
      </c>
      <c r="D121" s="5">
        <v>0</v>
      </c>
      <c r="H121" s="11"/>
    </row>
    <row r="122" spans="1:4" ht="51" outlineLevel="2">
      <c r="A122" s="2" t="s">
        <v>48</v>
      </c>
      <c r="B122" s="3" t="s">
        <v>169</v>
      </c>
      <c r="C122" s="4" t="s">
        <v>125</v>
      </c>
      <c r="D122" s="5">
        <v>0</v>
      </c>
    </row>
  </sheetData>
  <sheetProtection/>
  <mergeCells count="2">
    <mergeCell ref="A2:D2"/>
    <mergeCell ref="B1:D1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Yurist</cp:lastModifiedBy>
  <cp:lastPrinted>2018-11-29T11:56:13Z</cp:lastPrinted>
  <dcterms:created xsi:type="dcterms:W3CDTF">2016-08-08T08:34:32Z</dcterms:created>
  <dcterms:modified xsi:type="dcterms:W3CDTF">2018-11-30T09:29:24Z</dcterms:modified>
  <cp:category/>
  <cp:version/>
  <cp:contentType/>
  <cp:contentStatus/>
</cp:coreProperties>
</file>